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2" yWindow="65522" windowWidth="11078" windowHeight="3279" activeTab="1"/>
  </bookViews>
  <sheets>
    <sheet name="Sketch" sheetId="1" r:id="rId1"/>
    <sheet name="Vol_Calcul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<sst xmlns="http://schemas.openxmlformats.org/spreadsheetml/2006/main" count="26" uniqueCount="18">
  <si>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unit</t>
  </si>
  <si>
    <t>(%)</t>
  </si>
  <si>
    <t>(unit)</t>
  </si>
  <si>
    <r>
      <t>unit</t>
    </r>
    <r>
      <rPr>
        <b/>
        <vertAlign val="superscript"/>
        <sz val="10"/>
        <rFont val="Arial CE"/>
        <family val="2"/>
      </rPr>
      <t>3</t>
    </r>
  </si>
  <si>
    <r>
      <t>(unit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</t>
    </r>
  </si>
  <si>
    <t>Parametry stojícího sudu s kulovým zaoblením</t>
  </si>
  <si>
    <t>Standing barrel with spheric rounding</t>
  </si>
  <si>
    <t>Sud se sférickým (kulovým) zaoblením - Barrel with spheric rounding</t>
  </si>
  <si>
    <r>
      <t xml:space="preserve">Velký poloměr - </t>
    </r>
    <r>
      <rPr>
        <b/>
        <sz val="10"/>
        <color indexed="63"/>
        <rFont val="Arial CE"/>
        <family val="0"/>
      </rPr>
      <t>Big Radius</t>
    </r>
  </si>
  <si>
    <r>
      <t xml:space="preserve">Malý poloměr - </t>
    </r>
    <r>
      <rPr>
        <b/>
        <sz val="10"/>
        <color indexed="63"/>
        <rFont val="Arial CE"/>
        <family val="0"/>
      </rPr>
      <t>Small Radius</t>
    </r>
  </si>
  <si>
    <r>
      <t xml:space="preserve">Výška nádrže - </t>
    </r>
    <r>
      <rPr>
        <b/>
        <sz val="10"/>
        <color indexed="63"/>
        <rFont val="Arial CE"/>
        <family val="0"/>
      </rPr>
      <t>Tank Height</t>
    </r>
  </si>
  <si>
    <r>
      <t xml:space="preserve">Hladina kapaliny - </t>
    </r>
    <r>
      <rPr>
        <b/>
        <sz val="10"/>
        <color indexed="63"/>
        <rFont val="Arial CE"/>
        <family val="0"/>
      </rPr>
      <t>Liquid Level</t>
    </r>
  </si>
  <si>
    <r>
      <t xml:space="preserve">Individuální výpočet pro zadanou hladinu - </t>
    </r>
    <r>
      <rPr>
        <b/>
        <sz val="10"/>
        <color indexed="63"/>
        <rFont val="Arial CE"/>
        <family val="0"/>
      </rPr>
      <t>Individual calculation for specific level</t>
    </r>
  </si>
  <si>
    <r>
      <t>Objem kapaliny v sudu -</t>
    </r>
    <r>
      <rPr>
        <b/>
        <sz val="10"/>
        <color indexed="63"/>
        <rFont val="Arial CE"/>
        <family val="0"/>
      </rPr>
      <t xml:space="preserve"> Liquid Volume in Barrel</t>
    </r>
  </si>
  <si>
    <r>
      <t xml:space="preserve">Kalibrace sudu - </t>
    </r>
    <r>
      <rPr>
        <b/>
        <sz val="10"/>
        <color indexed="63"/>
        <rFont val="Arial CE"/>
        <family val="0"/>
      </rPr>
      <t>Barrel calibration curve</t>
    </r>
  </si>
  <si>
    <r>
      <t>Malý poloměr -</t>
    </r>
    <r>
      <rPr>
        <b/>
        <sz val="10"/>
        <color indexed="63"/>
        <rFont val="Arial CE"/>
        <family val="0"/>
      </rPr>
      <t xml:space="preserve"> Small Radius</t>
    </r>
  </si>
  <si>
    <r>
      <t xml:space="preserve">Hladina
</t>
    </r>
    <r>
      <rPr>
        <b/>
        <sz val="10"/>
        <color indexed="63"/>
        <rFont val="Arial CE"/>
        <family val="0"/>
      </rPr>
      <t>Level</t>
    </r>
  </si>
  <si>
    <r>
      <t xml:space="preserve">Objem kapaliny 
</t>
    </r>
    <r>
      <rPr>
        <b/>
        <sz val="10"/>
        <color indexed="63"/>
        <rFont val="Arial CE"/>
        <family val="0"/>
      </rPr>
      <t>Liquid Volume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</si>
</sst>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00000"/>
    <numFmt numFmtId="171" formatCode="0.0000000000"/>
    <numFmt numFmtId="172" formatCode="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10"/>
      <color indexed="12"/>
      <name val="Arial CE"/>
      <family val="2"/>
    </font>
    <font>
      <sz val="10.25"/>
      <name val="Arial CE"/>
      <family val="0"/>
    </font>
    <font>
      <b/>
      <sz val="10"/>
      <color indexed="12"/>
      <name val="Arial CE"/>
      <family val="2"/>
    </font>
    <font>
      <b/>
      <vertAlign val="superscript"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63"/>
      <name val="Arial CE"/>
      <family val="0"/>
    </font>
    <font>
      <b/>
      <sz val="10"/>
      <color indexed="63"/>
      <name val="Arial CE"/>
      <family val="0"/>
    </font>
    <font>
      <sz val="10.25"/>
      <color indexed="8"/>
      <name val="Arial CE"/>
      <family val="0"/>
    </font>
    <font>
      <sz val="8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color indexed="57"/>
      <name val="Arial CE"/>
      <family val="0"/>
    </font>
    <font>
      <sz val="8.25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57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2"/>
      <color theme="7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1" fillId="0" borderId="14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Závislost objemu kapaliny v sudu s kulovým zaoblením na výšce hladiny
</a:t>
            </a:r>
            <a:r>
              <a:rPr lang="en-US" cap="none" sz="1200" b="1" i="0" u="none" baseline="0">
                <a:solidFill>
                  <a:srgbClr val="336666"/>
                </a:solidFill>
                <a:latin typeface="Arial CE"/>
                <a:ea typeface="Arial CE"/>
                <a:cs typeface="Arial CE"/>
              </a:rPr>
              <a:t>Dependance of liquid volume in barrel on liquid level</a:t>
            </a:r>
          </a:p>
        </c:rich>
      </c:tx>
      <c:layout>
        <c:manualLayout>
          <c:xMode val="factor"/>
          <c:yMode val="factor"/>
          <c:x val="-0.018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75"/>
          <c:w val="0.92475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Vol_Calcul!$D$18</c:f>
              <c:strCache>
                <c:ptCount val="1"/>
                <c:pt idx="0">
                  <c:v>(unit3)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Vol_Calcul!$B$19:$B$118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Vol_Calcul!$D$19:$D$118</c:f>
              <c:numCache>
                <c:ptCount val="100"/>
                <c:pt idx="0">
                  <c:v>1.1568628595095678</c:v>
                </c:pt>
                <c:pt idx="1">
                  <c:v>2.5548638643341266</c:v>
                </c:pt>
                <c:pt idx="2">
                  <c:v>4.004687699477744</c:v>
                </c:pt>
                <c:pt idx="3">
                  <c:v>5.317352274822799</c:v>
                </c:pt>
                <c:pt idx="4">
                  <c:v>6.870285102725492</c:v>
                </c:pt>
                <c:pt idx="5">
                  <c:v>8.473999046405114</c:v>
                </c:pt>
                <c:pt idx="6">
                  <c:v>9.93934648407385</c:v>
                </c:pt>
                <c:pt idx="7">
                  <c:v>11.643595462181144</c:v>
                </c:pt>
                <c:pt idx="8">
                  <c:v>13.397105231629572</c:v>
                </c:pt>
                <c:pt idx="9">
                  <c:v>15.010580211172496</c:v>
                </c:pt>
                <c:pt idx="10">
                  <c:v>16.861145950685536</c:v>
                </c:pt>
                <c:pt idx="11">
                  <c:v>18.75902448753664</c:v>
                </c:pt>
                <c:pt idx="12">
                  <c:v>20.51478813967874</c:v>
                </c:pt>
                <c:pt idx="13">
                  <c:v>22.505435307612988</c:v>
                </c:pt>
                <c:pt idx="14">
                  <c:v>24.541065677942196</c:v>
                </c:pt>
                <c:pt idx="15">
                  <c:v>26.432133871668743</c:v>
                </c:pt>
                <c:pt idx="16">
                  <c:v>28.555525108948636</c:v>
                </c:pt>
                <c:pt idx="17">
                  <c:v>30.721230282615036</c:v>
                </c:pt>
                <c:pt idx="18">
                  <c:v>32.739599483248</c:v>
                </c:pt>
                <c:pt idx="19">
                  <c:v>34.98741754714944</c:v>
                </c:pt>
                <c:pt idx="20">
                  <c:v>37.274579019209625</c:v>
                </c:pt>
                <c:pt idx="21">
                  <c:v>39.4113415731362</c:v>
                </c:pt>
                <c:pt idx="22">
                  <c:v>41.77440146011986</c:v>
                </c:pt>
                <c:pt idx="23">
                  <c:v>44.17356837765808</c:v>
                </c:pt>
                <c:pt idx="24">
                  <c:v>46.41901880075955</c:v>
                </c:pt>
                <c:pt idx="25">
                  <c:v>48.887371346373975</c:v>
                </c:pt>
                <c:pt idx="26">
                  <c:v>51.38836156255236</c:v>
                </c:pt>
                <c:pt idx="27">
                  <c:v>53.732095184359984</c:v>
                </c:pt>
                <c:pt idx="28">
                  <c:v>56.29512342720028</c:v>
                </c:pt>
                <c:pt idx="29">
                  <c:v>58.88711770887988</c:v>
                </c:pt>
                <c:pt idx="30">
                  <c:v>61.318122842274505</c:v>
                </c:pt>
                <c:pt idx="31">
                  <c:v>63.96463226910338</c:v>
                </c:pt>
                <c:pt idx="32">
                  <c:v>66.63626272600065</c:v>
                </c:pt>
                <c:pt idx="33">
                  <c:v>69.14300738461402</c:v>
                </c:pt>
                <c:pt idx="34">
                  <c:v>71.86131103611567</c:v>
                </c:pt>
                <c:pt idx="35">
                  <c:v>74.6007447112016</c:v>
                </c:pt>
                <c:pt idx="36">
                  <c:v>77.17125877720606</c:v>
                </c:pt>
                <c:pt idx="37">
                  <c:v>79.94925808261782</c:v>
                </c:pt>
                <c:pt idx="38">
                  <c:v>82.74427653998778</c:v>
                </c:pt>
                <c:pt idx="39">
                  <c:v>85.36623018877134</c:v>
                </c:pt>
                <c:pt idx="40">
                  <c:v>88.19149230831734</c:v>
                </c:pt>
                <c:pt idx="41">
                  <c:v>91.02956797192523</c:v>
                </c:pt>
                <c:pt idx="42">
                  <c:v>93.6903470834509</c:v>
                </c:pt>
                <c:pt idx="43">
                  <c:v>96.55017946661835</c:v>
                </c:pt>
                <c:pt idx="44">
                  <c:v>99.41854939790511</c:v>
                </c:pt>
                <c:pt idx="45">
                  <c:v>102.10532862444116</c:v>
                </c:pt>
                <c:pt idx="46">
                  <c:v>104.98685143703558</c:v>
                </c:pt>
                <c:pt idx="47">
                  <c:v>107.87258918916648</c:v>
                </c:pt>
                <c:pt idx="48">
                  <c:v>110.57240330334406</c:v>
                </c:pt>
                <c:pt idx="49">
                  <c:v>113.46262033493751</c:v>
                </c:pt>
                <c:pt idx="50">
                  <c:v>116.00713177084282</c:v>
                </c:pt>
                <c:pt idx="51">
                  <c:v>118.9743184556498</c:v>
                </c:pt>
                <c:pt idx="52">
                  <c:v>121.51520484578867</c:v>
                </c:pt>
                <c:pt idx="53">
                  <c:v>124.47527130698137</c:v>
                </c:pt>
                <c:pt idx="54">
                  <c:v>127.42911297323654</c:v>
                </c:pt>
                <c:pt idx="55">
                  <c:v>129.9547578372553</c:v>
                </c:pt>
                <c:pt idx="56">
                  <c:v>132.8926160604086</c:v>
                </c:pt>
                <c:pt idx="57">
                  <c:v>135.81949653081773</c:v>
                </c:pt>
                <c:pt idx="58">
                  <c:v>138.31826220390903</c:v>
                </c:pt>
                <c:pt idx="59">
                  <c:v>141.22038182933125</c:v>
                </c:pt>
                <c:pt idx="60">
                  <c:v>144.10682994559812</c:v>
                </c:pt>
                <c:pt idx="61">
                  <c:v>146.97598258725722</c:v>
                </c:pt>
                <c:pt idx="62">
                  <c:v>149.42026797405168</c:v>
                </c:pt>
                <c:pt idx="63">
                  <c:v>152.25303247555925</c:v>
                </c:pt>
                <c:pt idx="64">
                  <c:v>155.06392963375936</c:v>
                </c:pt>
                <c:pt idx="65">
                  <c:v>157.45467288541082</c:v>
                </c:pt>
                <c:pt idx="66">
                  <c:v>160.22079907769213</c:v>
                </c:pt>
                <c:pt idx="67">
                  <c:v>162.96060840077158</c:v>
                </c:pt>
                <c:pt idx="68">
                  <c:v>165.28691516582217</c:v>
                </c:pt>
                <c:pt idx="69">
                  <c:v>167.9738240329591</c:v>
                </c:pt>
                <c:pt idx="70">
                  <c:v>170.63011724267466</c:v>
                </c:pt>
                <c:pt idx="71">
                  <c:v>172.881462433176</c:v>
                </c:pt>
                <c:pt idx="72">
                  <c:v>175.47703289592812</c:v>
                </c:pt>
                <c:pt idx="73">
                  <c:v>178.03786932350098</c:v>
                </c:pt>
                <c:pt idx="74">
                  <c:v>180.2041698076393</c:v>
                </c:pt>
                <c:pt idx="75">
                  <c:v>182.6968248918202</c:v>
                </c:pt>
                <c:pt idx="76">
                  <c:v>185.1508392097552</c:v>
                </c:pt>
                <c:pt idx="77">
                  <c:v>187.22253033612355</c:v>
                </c:pt>
                <c:pt idx="78">
                  <c:v>189.60132809580762</c:v>
                </c:pt>
                <c:pt idx="79">
                  <c:v>191.60667460349998</c:v>
                </c:pt>
                <c:pt idx="80">
                  <c:v>193.90593985615493</c:v>
                </c:pt>
                <c:pt idx="81">
                  <c:v>196.16066999674388</c:v>
                </c:pt>
                <c:pt idx="82">
                  <c:v>198.05697716000685</c:v>
                </c:pt>
                <c:pt idx="83">
                  <c:v>200.22597910952754</c:v>
                </c:pt>
                <c:pt idx="84">
                  <c:v>202.34726638048267</c:v>
                </c:pt>
                <c:pt idx="85">
                  <c:v>204.12675094961705</c:v>
                </c:pt>
                <c:pt idx="86">
                  <c:v>206.15671629876363</c:v>
                </c:pt>
                <c:pt idx="87">
                  <c:v>208.1361318800426</c:v>
                </c:pt>
                <c:pt idx="88">
                  <c:v>209.79185452137816</c:v>
                </c:pt>
                <c:pt idx="89">
                  <c:v>211.67503375200766</c:v>
                </c:pt>
                <c:pt idx="90">
                  <c:v>213.5052160485646</c:v>
                </c:pt>
                <c:pt idx="91">
                  <c:v>215.03118779480565</c:v>
                </c:pt>
                <c:pt idx="92">
                  <c:v>216.7609829452217</c:v>
                </c:pt>
                <c:pt idx="93">
                  <c:v>218.43576943895863</c:v>
                </c:pt>
                <c:pt idx="94">
                  <c:v>219.82706812751178</c:v>
                </c:pt>
                <c:pt idx="95">
                  <c:v>221.3981728513408</c:v>
                </c:pt>
                <c:pt idx="96">
                  <c:v>222.91274495087845</c:v>
                </c:pt>
                <c:pt idx="97">
                  <c:v>224.3703768055409</c:v>
                </c:pt>
                <c:pt idx="98">
                  <c:v>225.57419747955163</c:v>
                </c:pt>
                <c:pt idx="99">
                  <c:v>226.92524066987502</c:v>
                </c:pt>
              </c:numCache>
            </c:numRef>
          </c:yVal>
          <c:smooth val="0"/>
        </c:ser>
        <c:axId val="48062778"/>
        <c:axId val="29911819"/>
      </c:scatterChart>
      <c:valAx>
        <c:axId val="480627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Hladina - </a:t>
                </a:r>
                <a:r>
                  <a:rPr lang="en-US" cap="none" sz="1100" b="1" i="0" u="none" baseline="0">
                    <a:solidFill>
                      <a:srgbClr val="336666"/>
                    </a:solidFill>
                    <a:latin typeface="Arial CE"/>
                    <a:ea typeface="Arial CE"/>
                    <a:cs typeface="Arial CE"/>
                  </a:rPr>
                  <a:t>Level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911819"/>
        <c:crosses val="autoZero"/>
        <c:crossBetween val="midCat"/>
        <c:dispUnits/>
      </c:valAx>
      <c:valAx>
        <c:axId val="2991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Objem kapaliny - </a:t>
                </a:r>
                <a:r>
                  <a:rPr lang="en-US" cap="none" sz="1100" b="1" i="0" u="none" baseline="0">
                    <a:solidFill>
                      <a:srgbClr val="336666"/>
                    </a:solidFill>
                    <a:latin typeface="Arial CE"/>
                    <a:ea typeface="Arial CE"/>
                    <a:cs typeface="Arial CE"/>
                  </a:rPr>
                  <a:t>Liquid Volume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(unit^3)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062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23</xdr:row>
      <xdr:rowOff>0</xdr:rowOff>
    </xdr:from>
    <xdr:ext cx="76200" cy="200025"/>
    <xdr:sp>
      <xdr:nvSpPr>
        <xdr:cNvPr id="1" name="text 10"/>
        <xdr:cNvSpPr txBox="1">
          <a:spLocks noChangeArrowheads="1"/>
        </xdr:cNvSpPr>
      </xdr:nvSpPr>
      <xdr:spPr>
        <a:xfrm>
          <a:off x="3667125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24525"/>
    <xdr:graphicFrame>
      <xdr:nvGraphicFramePr>
        <xdr:cNvPr id="1" name="Shape 1025"/>
        <xdr:cNvGraphicFramePr/>
      </xdr:nvGraphicFramePr>
      <xdr:xfrm>
        <a:off x="832256400" y="832256400"/>
        <a:ext cx="9210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1"/>
  <sheetViews>
    <sheetView showGridLines="0" zoomScalePageLayoutView="0" workbookViewId="0" topLeftCell="A1">
      <selection activeCell="I18" sqref="I18"/>
    </sheetView>
  </sheetViews>
  <sheetFormatPr defaultColWidth="9.00390625" defaultRowHeight="12.75"/>
  <sheetData>
    <row r="1" ht="15.75">
      <c r="A1" s="10" t="s">
        <v>7</v>
      </c>
    </row>
  </sheetData>
  <sheetProtection password="CC28" sheet="1" objects="1" scenarios="1"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  <legacyDrawing r:id="rId2"/>
  <oleObjects>
    <oleObject progId="XaraX.Document" shapeId="2242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F500"/>
  <sheetViews>
    <sheetView showGridLines="0" tabSelected="1" zoomScale="95" zoomScaleNormal="95" zoomScalePageLayoutView="0" workbookViewId="0" topLeftCell="A1">
      <selection activeCell="E6" sqref="E6"/>
    </sheetView>
  </sheetViews>
  <sheetFormatPr defaultColWidth="9.00390625" defaultRowHeight="12.75"/>
  <cols>
    <col min="1" max="1" width="2.75390625" style="0" customWidth="1"/>
    <col min="2" max="2" width="17.875" style="0" customWidth="1"/>
    <col min="3" max="3" width="18.625" style="0" customWidth="1"/>
    <col min="4" max="4" width="24.00390625" style="0" customWidth="1"/>
    <col min="5" max="5" width="12.375" style="0" customWidth="1"/>
    <col min="6" max="6" width="16.00390625" style="0" customWidth="1"/>
    <col min="7" max="7" width="14.375" style="0" customWidth="1"/>
  </cols>
  <sheetData>
    <row r="2" ht="15.75">
      <c r="B2" s="3" t="s">
        <v>5</v>
      </c>
    </row>
    <row r="3" ht="15.75">
      <c r="B3" s="18" t="s">
        <v>6</v>
      </c>
    </row>
    <row r="4" ht="12.75">
      <c r="B4" s="2"/>
    </row>
    <row r="5" ht="12.75">
      <c r="B5" s="2" t="s">
        <v>12</v>
      </c>
    </row>
    <row r="6" spans="2:6" ht="12.75">
      <c r="B6" s="7" t="s">
        <v>8</v>
      </c>
      <c r="E6" s="8">
        <v>3</v>
      </c>
      <c r="F6" s="9" t="s">
        <v>0</v>
      </c>
    </row>
    <row r="7" spans="2:6" ht="12.75">
      <c r="B7" s="7" t="s">
        <v>9</v>
      </c>
      <c r="E7" s="8">
        <v>2</v>
      </c>
      <c r="F7" s="9" t="s">
        <v>0</v>
      </c>
    </row>
    <row r="8" spans="2:6" ht="12.75">
      <c r="B8" s="9" t="s">
        <v>10</v>
      </c>
      <c r="E8" s="8">
        <v>4</v>
      </c>
      <c r="F8" s="9" t="s">
        <v>0</v>
      </c>
    </row>
    <row r="9" spans="2:6" ht="12.75">
      <c r="B9" s="9" t="s">
        <v>11</v>
      </c>
      <c r="E9" s="8">
        <v>4</v>
      </c>
      <c r="F9" s="9" t="str">
        <f>IF($E$9&gt;$E$8,"CHYBA - MISTAKE","unit")</f>
        <v>unit</v>
      </c>
    </row>
    <row r="10" spans="2:6" ht="17.25" customHeight="1">
      <c r="B10" s="19" t="s">
        <v>13</v>
      </c>
      <c r="C10" s="20"/>
      <c r="D10" s="20"/>
      <c r="E10" s="21">
        <f>SudVol($E$6,$E$7,$E$8,$E$9)</f>
        <v>92.43145630861723</v>
      </c>
      <c r="F10" s="19" t="s">
        <v>3</v>
      </c>
    </row>
    <row r="12" spans="2:6" ht="12.75">
      <c r="B12" s="2" t="s">
        <v>14</v>
      </c>
      <c r="F12" s="1"/>
    </row>
    <row r="13" spans="2:6" ht="12.75">
      <c r="B13" s="7" t="s">
        <v>8</v>
      </c>
      <c r="E13" s="8">
        <v>3</v>
      </c>
      <c r="F13" s="9" t="s">
        <v>0</v>
      </c>
    </row>
    <row r="14" spans="2:6" ht="12.75">
      <c r="B14" s="7" t="s">
        <v>15</v>
      </c>
      <c r="E14" s="8">
        <v>2</v>
      </c>
      <c r="F14" s="9" t="s">
        <v>0</v>
      </c>
    </row>
    <row r="15" spans="2:6" ht="12.75">
      <c r="B15" s="9" t="s">
        <v>10</v>
      </c>
      <c r="E15" s="8">
        <v>10</v>
      </c>
      <c r="F15" s="9" t="s">
        <v>0</v>
      </c>
    </row>
    <row r="16" spans="2:5" ht="13.5" thickBot="1">
      <c r="B16" s="6"/>
      <c r="C16" s="5"/>
      <c r="D16" s="4"/>
      <c r="E16" s="1"/>
    </row>
    <row r="17" spans="2:5" ht="25.5">
      <c r="B17" s="25" t="s">
        <v>16</v>
      </c>
      <c r="C17" s="27" t="s">
        <v>16</v>
      </c>
      <c r="D17" s="26" t="s">
        <v>17</v>
      </c>
      <c r="E17" s="1"/>
    </row>
    <row r="18" spans="2:5" ht="15.75" thickBot="1">
      <c r="B18" s="22" t="s">
        <v>1</v>
      </c>
      <c r="C18" s="23" t="s">
        <v>2</v>
      </c>
      <c r="D18" s="24" t="s">
        <v>4</v>
      </c>
      <c r="E18" s="1"/>
    </row>
    <row r="19" spans="2:5" ht="12.75">
      <c r="B19" s="11">
        <v>1</v>
      </c>
      <c r="C19" s="12">
        <f aca="true" t="shared" si="0" ref="C19:C50">B19*$E$15/100</f>
        <v>0.1</v>
      </c>
      <c r="D19" s="16">
        <f aca="true" t="shared" si="1" ref="D19:D50">SudVol($E$13,$E$14,$E$15,$C19)</f>
        <v>1.1568628595095678</v>
      </c>
      <c r="E19" s="1"/>
    </row>
    <row r="20" spans="2:5" ht="12.75">
      <c r="B20" s="11">
        <v>2</v>
      </c>
      <c r="C20" s="12">
        <f t="shared" si="0"/>
        <v>0.2</v>
      </c>
      <c r="D20" s="16">
        <f t="shared" si="1"/>
        <v>2.5548638643341266</v>
      </c>
      <c r="E20" s="1"/>
    </row>
    <row r="21" spans="2:5" ht="12.75">
      <c r="B21" s="11">
        <v>3</v>
      </c>
      <c r="C21" s="12">
        <f t="shared" si="0"/>
        <v>0.3</v>
      </c>
      <c r="D21" s="16">
        <f t="shared" si="1"/>
        <v>4.004687699477744</v>
      </c>
      <c r="E21" s="1"/>
    </row>
    <row r="22" spans="2:5" ht="12.75">
      <c r="B22" s="11">
        <v>4</v>
      </c>
      <c r="C22" s="12">
        <f t="shared" si="0"/>
        <v>0.4</v>
      </c>
      <c r="D22" s="16">
        <f t="shared" si="1"/>
        <v>5.317352274822799</v>
      </c>
      <c r="E22" s="1"/>
    </row>
    <row r="23" spans="2:5" ht="12.75">
      <c r="B23" s="11">
        <v>5</v>
      </c>
      <c r="C23" s="12">
        <f t="shared" si="0"/>
        <v>0.5</v>
      </c>
      <c r="D23" s="16">
        <f t="shared" si="1"/>
        <v>6.870285102725492</v>
      </c>
      <c r="E23" s="1"/>
    </row>
    <row r="24" spans="2:5" ht="12.75">
      <c r="B24" s="11">
        <v>6</v>
      </c>
      <c r="C24" s="12">
        <f t="shared" si="0"/>
        <v>0.6</v>
      </c>
      <c r="D24" s="16">
        <f t="shared" si="1"/>
        <v>8.473999046405114</v>
      </c>
      <c r="E24" s="1"/>
    </row>
    <row r="25" spans="2:5" ht="12.75">
      <c r="B25" s="11">
        <v>7</v>
      </c>
      <c r="C25" s="12">
        <f t="shared" si="0"/>
        <v>0.7</v>
      </c>
      <c r="D25" s="16">
        <f t="shared" si="1"/>
        <v>9.93934648407385</v>
      </c>
      <c r="E25" s="1"/>
    </row>
    <row r="26" spans="2:5" ht="12.75">
      <c r="B26" s="11">
        <v>8</v>
      </c>
      <c r="C26" s="12">
        <f t="shared" si="0"/>
        <v>0.8</v>
      </c>
      <c r="D26" s="16">
        <f t="shared" si="1"/>
        <v>11.643595462181144</v>
      </c>
      <c r="E26" s="1"/>
    </row>
    <row r="27" spans="2:5" ht="12.75">
      <c r="B27" s="11">
        <v>9</v>
      </c>
      <c r="C27" s="12">
        <f t="shared" si="0"/>
        <v>0.9</v>
      </c>
      <c r="D27" s="16">
        <f t="shared" si="1"/>
        <v>13.397105231629572</v>
      </c>
      <c r="E27" s="1"/>
    </row>
    <row r="28" spans="2:5" ht="12.75">
      <c r="B28" s="11">
        <v>10</v>
      </c>
      <c r="C28" s="12">
        <f t="shared" si="0"/>
        <v>1</v>
      </c>
      <c r="D28" s="16">
        <f t="shared" si="1"/>
        <v>15.010580211172496</v>
      </c>
      <c r="E28" s="1"/>
    </row>
    <row r="29" spans="2:5" ht="12.75">
      <c r="B29" s="11">
        <v>11</v>
      </c>
      <c r="C29" s="12">
        <f t="shared" si="0"/>
        <v>1.1</v>
      </c>
      <c r="D29" s="16">
        <f t="shared" si="1"/>
        <v>16.861145950685536</v>
      </c>
      <c r="E29" s="1"/>
    </row>
    <row r="30" spans="2:5" ht="12.75">
      <c r="B30" s="11">
        <v>12</v>
      </c>
      <c r="C30" s="12">
        <f t="shared" si="0"/>
        <v>1.2</v>
      </c>
      <c r="D30" s="16">
        <f t="shared" si="1"/>
        <v>18.75902448753664</v>
      </c>
      <c r="E30" s="1"/>
    </row>
    <row r="31" spans="2:5" ht="12.75">
      <c r="B31" s="11">
        <v>13</v>
      </c>
      <c r="C31" s="12">
        <f t="shared" si="0"/>
        <v>1.3</v>
      </c>
      <c r="D31" s="16">
        <f t="shared" si="1"/>
        <v>20.51478813967874</v>
      </c>
      <c r="E31" s="1"/>
    </row>
    <row r="32" spans="2:5" ht="12.75">
      <c r="B32" s="11">
        <v>14</v>
      </c>
      <c r="C32" s="12">
        <f t="shared" si="0"/>
        <v>1.4</v>
      </c>
      <c r="D32" s="16">
        <f t="shared" si="1"/>
        <v>22.505435307612988</v>
      </c>
      <c r="E32" s="1"/>
    </row>
    <row r="33" spans="2:5" ht="12.75">
      <c r="B33" s="11">
        <v>15</v>
      </c>
      <c r="C33" s="12">
        <f t="shared" si="0"/>
        <v>1.5</v>
      </c>
      <c r="D33" s="16">
        <f t="shared" si="1"/>
        <v>24.541065677942196</v>
      </c>
      <c r="E33" s="1"/>
    </row>
    <row r="34" spans="2:5" ht="12.75">
      <c r="B34" s="11">
        <v>16</v>
      </c>
      <c r="C34" s="12">
        <f t="shared" si="0"/>
        <v>1.6</v>
      </c>
      <c r="D34" s="16">
        <f t="shared" si="1"/>
        <v>26.432133871668743</v>
      </c>
      <c r="E34" s="1"/>
    </row>
    <row r="35" spans="2:5" ht="12.75">
      <c r="B35" s="11">
        <v>17</v>
      </c>
      <c r="C35" s="12">
        <f t="shared" si="0"/>
        <v>1.7</v>
      </c>
      <c r="D35" s="16">
        <f t="shared" si="1"/>
        <v>28.555525108948636</v>
      </c>
      <c r="E35" s="1"/>
    </row>
    <row r="36" spans="2:5" ht="12.75">
      <c r="B36" s="11">
        <v>18</v>
      </c>
      <c r="C36" s="12">
        <f t="shared" si="0"/>
        <v>1.8</v>
      </c>
      <c r="D36" s="16">
        <f t="shared" si="1"/>
        <v>30.721230282615036</v>
      </c>
      <c r="E36" s="1"/>
    </row>
    <row r="37" spans="2:5" ht="12.75">
      <c r="B37" s="11">
        <v>19</v>
      </c>
      <c r="C37" s="12">
        <f t="shared" si="0"/>
        <v>1.9</v>
      </c>
      <c r="D37" s="16">
        <f t="shared" si="1"/>
        <v>32.739599483248</v>
      </c>
      <c r="E37" s="1"/>
    </row>
    <row r="38" spans="2:5" ht="12.75">
      <c r="B38" s="11">
        <v>20</v>
      </c>
      <c r="C38" s="12">
        <f t="shared" si="0"/>
        <v>2</v>
      </c>
      <c r="D38" s="16">
        <f t="shared" si="1"/>
        <v>34.98741754714944</v>
      </c>
      <c r="E38" s="1"/>
    </row>
    <row r="39" spans="2:5" ht="12.75">
      <c r="B39" s="11">
        <v>21</v>
      </c>
      <c r="C39" s="12">
        <f t="shared" si="0"/>
        <v>2.1</v>
      </c>
      <c r="D39" s="16">
        <f t="shared" si="1"/>
        <v>37.274579019209625</v>
      </c>
      <c r="E39" s="1"/>
    </row>
    <row r="40" spans="2:5" ht="12.75">
      <c r="B40" s="11">
        <v>22</v>
      </c>
      <c r="C40" s="12">
        <f t="shared" si="0"/>
        <v>2.2</v>
      </c>
      <c r="D40" s="16">
        <f t="shared" si="1"/>
        <v>39.4113415731362</v>
      </c>
      <c r="E40" s="1"/>
    </row>
    <row r="41" spans="2:5" ht="12.75">
      <c r="B41" s="11">
        <v>23</v>
      </c>
      <c r="C41" s="12">
        <f t="shared" si="0"/>
        <v>2.3</v>
      </c>
      <c r="D41" s="16">
        <f t="shared" si="1"/>
        <v>41.77440146011986</v>
      </c>
      <c r="E41" s="1"/>
    </row>
    <row r="42" spans="2:5" ht="12.75">
      <c r="B42" s="11">
        <v>24</v>
      </c>
      <c r="C42" s="12">
        <f t="shared" si="0"/>
        <v>2.4</v>
      </c>
      <c r="D42" s="16">
        <f t="shared" si="1"/>
        <v>44.17356837765808</v>
      </c>
      <c r="E42" s="1"/>
    </row>
    <row r="43" spans="2:5" ht="12.75">
      <c r="B43" s="11">
        <v>25</v>
      </c>
      <c r="C43" s="12">
        <f t="shared" si="0"/>
        <v>2.5</v>
      </c>
      <c r="D43" s="16">
        <f t="shared" si="1"/>
        <v>46.41901880075955</v>
      </c>
      <c r="E43" s="1"/>
    </row>
    <row r="44" spans="2:5" ht="12.75">
      <c r="B44" s="11">
        <v>26</v>
      </c>
      <c r="C44" s="12">
        <f t="shared" si="0"/>
        <v>2.6</v>
      </c>
      <c r="D44" s="16">
        <f t="shared" si="1"/>
        <v>48.887371346373975</v>
      </c>
      <c r="E44" s="1"/>
    </row>
    <row r="45" spans="2:5" ht="12.75">
      <c r="B45" s="11">
        <v>27</v>
      </c>
      <c r="C45" s="12">
        <f t="shared" si="0"/>
        <v>2.7</v>
      </c>
      <c r="D45" s="16">
        <f t="shared" si="1"/>
        <v>51.38836156255236</v>
      </c>
      <c r="E45" s="1"/>
    </row>
    <row r="46" spans="2:4" ht="12.75">
      <c r="B46" s="11">
        <v>28</v>
      </c>
      <c r="C46" s="12">
        <f t="shared" si="0"/>
        <v>2.8</v>
      </c>
      <c r="D46" s="16">
        <f t="shared" si="1"/>
        <v>53.732095184359984</v>
      </c>
    </row>
    <row r="47" spans="2:4" ht="12.75">
      <c r="B47" s="11">
        <v>29</v>
      </c>
      <c r="C47" s="12">
        <f t="shared" si="0"/>
        <v>2.9</v>
      </c>
      <c r="D47" s="16">
        <f t="shared" si="1"/>
        <v>56.29512342720028</v>
      </c>
    </row>
    <row r="48" spans="2:4" ht="12.75">
      <c r="B48" s="11">
        <v>30</v>
      </c>
      <c r="C48" s="12">
        <f t="shared" si="0"/>
        <v>3</v>
      </c>
      <c r="D48" s="16">
        <f t="shared" si="1"/>
        <v>58.88711770887988</v>
      </c>
    </row>
    <row r="49" spans="2:5" ht="12.75">
      <c r="B49" s="11">
        <v>31</v>
      </c>
      <c r="C49" s="12">
        <f t="shared" si="0"/>
        <v>3.1</v>
      </c>
      <c r="D49" s="16">
        <f t="shared" si="1"/>
        <v>61.318122842274505</v>
      </c>
      <c r="E49" s="1"/>
    </row>
    <row r="50" spans="2:5" ht="12.75">
      <c r="B50" s="11">
        <v>32</v>
      </c>
      <c r="C50" s="12">
        <f t="shared" si="0"/>
        <v>3.2</v>
      </c>
      <c r="D50" s="16">
        <f t="shared" si="1"/>
        <v>63.96463226910338</v>
      </c>
      <c r="E50" s="1"/>
    </row>
    <row r="51" spans="2:5" ht="12.75">
      <c r="B51" s="11">
        <v>33</v>
      </c>
      <c r="C51" s="12">
        <f aca="true" t="shared" si="2" ref="C51:C82">B51*$E$15/100</f>
        <v>3.3</v>
      </c>
      <c r="D51" s="16">
        <f aca="true" t="shared" si="3" ref="D51:D82">SudVol($E$13,$E$14,$E$15,$C51)</f>
        <v>66.63626272600065</v>
      </c>
      <c r="E51" s="1"/>
    </row>
    <row r="52" spans="2:5" ht="12.75">
      <c r="B52" s="11">
        <v>34</v>
      </c>
      <c r="C52" s="12">
        <f t="shared" si="2"/>
        <v>3.4</v>
      </c>
      <c r="D52" s="16">
        <f t="shared" si="3"/>
        <v>69.14300738461402</v>
      </c>
      <c r="E52" s="1"/>
    </row>
    <row r="53" spans="2:4" ht="12.75">
      <c r="B53" s="11">
        <v>35</v>
      </c>
      <c r="C53" s="12">
        <f t="shared" si="2"/>
        <v>3.5</v>
      </c>
      <c r="D53" s="16">
        <f t="shared" si="3"/>
        <v>71.86131103611567</v>
      </c>
    </row>
    <row r="54" spans="2:4" ht="12.75">
      <c r="B54" s="11">
        <v>36</v>
      </c>
      <c r="C54" s="12">
        <f t="shared" si="2"/>
        <v>3.6</v>
      </c>
      <c r="D54" s="16">
        <f t="shared" si="3"/>
        <v>74.6007447112016</v>
      </c>
    </row>
    <row r="55" spans="2:4" ht="12.75">
      <c r="B55" s="11">
        <v>37</v>
      </c>
      <c r="C55" s="12">
        <f t="shared" si="2"/>
        <v>3.7</v>
      </c>
      <c r="D55" s="16">
        <f t="shared" si="3"/>
        <v>77.17125877720606</v>
      </c>
    </row>
    <row r="56" spans="2:4" ht="12.75">
      <c r="B56" s="11">
        <v>38</v>
      </c>
      <c r="C56" s="12">
        <f t="shared" si="2"/>
        <v>3.8</v>
      </c>
      <c r="D56" s="16">
        <f t="shared" si="3"/>
        <v>79.94925808261782</v>
      </c>
    </row>
    <row r="57" spans="2:4" ht="12.75">
      <c r="B57" s="11">
        <v>39</v>
      </c>
      <c r="C57" s="12">
        <f t="shared" si="2"/>
        <v>3.9</v>
      </c>
      <c r="D57" s="16">
        <f t="shared" si="3"/>
        <v>82.74427653998778</v>
      </c>
    </row>
    <row r="58" spans="2:4" ht="12.75">
      <c r="B58" s="11">
        <v>40</v>
      </c>
      <c r="C58" s="12">
        <f t="shared" si="2"/>
        <v>4</v>
      </c>
      <c r="D58" s="16">
        <f t="shared" si="3"/>
        <v>85.36623018877134</v>
      </c>
    </row>
    <row r="59" spans="2:4" ht="12.75">
      <c r="B59" s="11">
        <v>41</v>
      </c>
      <c r="C59" s="12">
        <f t="shared" si="2"/>
        <v>4.1</v>
      </c>
      <c r="D59" s="16">
        <f t="shared" si="3"/>
        <v>88.19149230831734</v>
      </c>
    </row>
    <row r="60" spans="2:4" ht="12.75">
      <c r="B60" s="11">
        <v>42</v>
      </c>
      <c r="C60" s="12">
        <f t="shared" si="2"/>
        <v>4.2</v>
      </c>
      <c r="D60" s="16">
        <f t="shared" si="3"/>
        <v>91.02956797192523</v>
      </c>
    </row>
    <row r="61" spans="2:4" ht="12.75">
      <c r="B61" s="11">
        <v>43</v>
      </c>
      <c r="C61" s="12">
        <f t="shared" si="2"/>
        <v>4.3</v>
      </c>
      <c r="D61" s="16">
        <f t="shared" si="3"/>
        <v>93.6903470834509</v>
      </c>
    </row>
    <row r="62" spans="2:4" ht="12.75">
      <c r="B62" s="11">
        <v>44</v>
      </c>
      <c r="C62" s="12">
        <f t="shared" si="2"/>
        <v>4.4</v>
      </c>
      <c r="D62" s="16">
        <f t="shared" si="3"/>
        <v>96.55017946661835</v>
      </c>
    </row>
    <row r="63" spans="2:4" ht="12.75">
      <c r="B63" s="11">
        <v>45</v>
      </c>
      <c r="C63" s="12">
        <f t="shared" si="2"/>
        <v>4.5</v>
      </c>
      <c r="D63" s="16">
        <f t="shared" si="3"/>
        <v>99.41854939790511</v>
      </c>
    </row>
    <row r="64" spans="2:4" ht="12.75">
      <c r="B64" s="11">
        <v>46</v>
      </c>
      <c r="C64" s="12">
        <f t="shared" si="2"/>
        <v>4.6</v>
      </c>
      <c r="D64" s="16">
        <f t="shared" si="3"/>
        <v>102.10532862444116</v>
      </c>
    </row>
    <row r="65" spans="2:4" ht="12.75">
      <c r="B65" s="11">
        <v>47</v>
      </c>
      <c r="C65" s="12">
        <f t="shared" si="2"/>
        <v>4.7</v>
      </c>
      <c r="D65" s="16">
        <f t="shared" si="3"/>
        <v>104.98685143703558</v>
      </c>
    </row>
    <row r="66" spans="2:4" ht="12.75">
      <c r="B66" s="11">
        <v>48</v>
      </c>
      <c r="C66" s="12">
        <f t="shared" si="2"/>
        <v>4.8</v>
      </c>
      <c r="D66" s="16">
        <f t="shared" si="3"/>
        <v>107.87258918916648</v>
      </c>
    </row>
    <row r="67" spans="2:4" ht="12.75">
      <c r="B67" s="11">
        <v>49</v>
      </c>
      <c r="C67" s="12">
        <f t="shared" si="2"/>
        <v>4.9</v>
      </c>
      <c r="D67" s="16">
        <f t="shared" si="3"/>
        <v>110.57240330334406</v>
      </c>
    </row>
    <row r="68" spans="2:4" ht="12.75">
      <c r="B68" s="11">
        <v>50</v>
      </c>
      <c r="C68" s="12">
        <f t="shared" si="2"/>
        <v>5</v>
      </c>
      <c r="D68" s="16">
        <f t="shared" si="3"/>
        <v>113.46262033493751</v>
      </c>
    </row>
    <row r="69" spans="2:4" ht="12.75">
      <c r="B69" s="11">
        <v>51</v>
      </c>
      <c r="C69" s="12">
        <f t="shared" si="2"/>
        <v>5.1</v>
      </c>
      <c r="D69" s="16">
        <f t="shared" si="3"/>
        <v>116.00713177084282</v>
      </c>
    </row>
    <row r="70" spans="2:4" ht="12.75">
      <c r="B70" s="11">
        <v>52</v>
      </c>
      <c r="C70" s="12">
        <f t="shared" si="2"/>
        <v>5.2</v>
      </c>
      <c r="D70" s="16">
        <f t="shared" si="3"/>
        <v>118.9743184556498</v>
      </c>
    </row>
    <row r="71" spans="2:4" ht="12.75">
      <c r="B71" s="11">
        <v>53</v>
      </c>
      <c r="C71" s="12">
        <f t="shared" si="2"/>
        <v>5.3</v>
      </c>
      <c r="D71" s="16">
        <f t="shared" si="3"/>
        <v>121.51520484578867</v>
      </c>
    </row>
    <row r="72" spans="2:4" ht="12.75">
      <c r="B72" s="11">
        <v>54</v>
      </c>
      <c r="C72" s="12">
        <f t="shared" si="2"/>
        <v>5.4</v>
      </c>
      <c r="D72" s="16">
        <f t="shared" si="3"/>
        <v>124.47527130698137</v>
      </c>
    </row>
    <row r="73" spans="2:4" ht="12.75">
      <c r="B73" s="11">
        <v>55</v>
      </c>
      <c r="C73" s="12">
        <f t="shared" si="2"/>
        <v>5.5</v>
      </c>
      <c r="D73" s="16">
        <f t="shared" si="3"/>
        <v>127.42911297323654</v>
      </c>
    </row>
    <row r="74" spans="2:4" ht="12.75">
      <c r="B74" s="11">
        <v>56</v>
      </c>
      <c r="C74" s="12">
        <f t="shared" si="2"/>
        <v>5.6</v>
      </c>
      <c r="D74" s="16">
        <f t="shared" si="3"/>
        <v>129.9547578372553</v>
      </c>
    </row>
    <row r="75" spans="2:4" ht="12.75">
      <c r="B75" s="11">
        <v>57</v>
      </c>
      <c r="C75" s="12">
        <f t="shared" si="2"/>
        <v>5.7</v>
      </c>
      <c r="D75" s="16">
        <f t="shared" si="3"/>
        <v>132.8926160604086</v>
      </c>
    </row>
    <row r="76" spans="2:4" ht="12.75">
      <c r="B76" s="11">
        <v>58</v>
      </c>
      <c r="C76" s="12">
        <f t="shared" si="2"/>
        <v>5.8</v>
      </c>
      <c r="D76" s="16">
        <f t="shared" si="3"/>
        <v>135.81949653081773</v>
      </c>
    </row>
    <row r="77" spans="2:4" ht="12.75">
      <c r="B77" s="11">
        <v>59</v>
      </c>
      <c r="C77" s="12">
        <f t="shared" si="2"/>
        <v>5.9</v>
      </c>
      <c r="D77" s="16">
        <f t="shared" si="3"/>
        <v>138.31826220390903</v>
      </c>
    </row>
    <row r="78" spans="2:4" ht="12.75">
      <c r="B78" s="11">
        <v>60</v>
      </c>
      <c r="C78" s="12">
        <f t="shared" si="2"/>
        <v>6</v>
      </c>
      <c r="D78" s="16">
        <f t="shared" si="3"/>
        <v>141.22038182933125</v>
      </c>
    </row>
    <row r="79" spans="2:4" ht="12.75">
      <c r="B79" s="11">
        <v>61</v>
      </c>
      <c r="C79" s="12">
        <f t="shared" si="2"/>
        <v>6.1</v>
      </c>
      <c r="D79" s="16">
        <f t="shared" si="3"/>
        <v>144.10682994559812</v>
      </c>
    </row>
    <row r="80" spans="2:4" ht="12.75">
      <c r="B80" s="11">
        <v>62</v>
      </c>
      <c r="C80" s="12">
        <f t="shared" si="2"/>
        <v>6.2</v>
      </c>
      <c r="D80" s="16">
        <f t="shared" si="3"/>
        <v>146.97598258725722</v>
      </c>
    </row>
    <row r="81" spans="2:4" ht="12.75">
      <c r="B81" s="11">
        <v>63</v>
      </c>
      <c r="C81" s="12">
        <f t="shared" si="2"/>
        <v>6.3</v>
      </c>
      <c r="D81" s="16">
        <f t="shared" si="3"/>
        <v>149.42026797405168</v>
      </c>
    </row>
    <row r="82" spans="2:4" ht="12.75">
      <c r="B82" s="11">
        <v>64</v>
      </c>
      <c r="C82" s="12">
        <f t="shared" si="2"/>
        <v>6.4</v>
      </c>
      <c r="D82" s="16">
        <f t="shared" si="3"/>
        <v>152.25303247555925</v>
      </c>
    </row>
    <row r="83" spans="2:4" ht="12.75">
      <c r="B83" s="11">
        <v>65</v>
      </c>
      <c r="C83" s="12">
        <f aca="true" t="shared" si="4" ref="C83:C118">B83*$E$15/100</f>
        <v>6.5</v>
      </c>
      <c r="D83" s="16">
        <f aca="true" t="shared" si="5" ref="D83:D118">SudVol($E$13,$E$14,$E$15,$C83)</f>
        <v>155.06392963375936</v>
      </c>
    </row>
    <row r="84" spans="2:4" ht="12.75">
      <c r="B84" s="11">
        <v>66</v>
      </c>
      <c r="C84" s="12">
        <f t="shared" si="4"/>
        <v>6.6</v>
      </c>
      <c r="D84" s="16">
        <f t="shared" si="5"/>
        <v>157.45467288541082</v>
      </c>
    </row>
    <row r="85" spans="2:4" ht="12.75">
      <c r="B85" s="11">
        <v>67</v>
      </c>
      <c r="C85" s="12">
        <f t="shared" si="4"/>
        <v>6.7</v>
      </c>
      <c r="D85" s="16">
        <f t="shared" si="5"/>
        <v>160.22079907769213</v>
      </c>
    </row>
    <row r="86" spans="2:4" ht="12.75">
      <c r="B86" s="11">
        <v>68</v>
      </c>
      <c r="C86" s="12">
        <f t="shared" si="4"/>
        <v>6.8</v>
      </c>
      <c r="D86" s="16">
        <f t="shared" si="5"/>
        <v>162.96060840077158</v>
      </c>
    </row>
    <row r="87" spans="2:4" ht="12.75">
      <c r="B87" s="11">
        <v>69</v>
      </c>
      <c r="C87" s="12">
        <f t="shared" si="4"/>
        <v>6.9</v>
      </c>
      <c r="D87" s="16">
        <f t="shared" si="5"/>
        <v>165.28691516582217</v>
      </c>
    </row>
    <row r="88" spans="2:4" ht="12.75">
      <c r="B88" s="11">
        <v>70</v>
      </c>
      <c r="C88" s="12">
        <f t="shared" si="4"/>
        <v>7</v>
      </c>
      <c r="D88" s="16">
        <f t="shared" si="5"/>
        <v>167.9738240329591</v>
      </c>
    </row>
    <row r="89" spans="2:4" ht="12.75">
      <c r="B89" s="11">
        <v>71</v>
      </c>
      <c r="C89" s="12">
        <f t="shared" si="4"/>
        <v>7.1</v>
      </c>
      <c r="D89" s="16">
        <f t="shared" si="5"/>
        <v>170.63011724267466</v>
      </c>
    </row>
    <row r="90" spans="2:4" ht="12.75">
      <c r="B90" s="11">
        <v>72</v>
      </c>
      <c r="C90" s="12">
        <f t="shared" si="4"/>
        <v>7.2</v>
      </c>
      <c r="D90" s="16">
        <f t="shared" si="5"/>
        <v>172.881462433176</v>
      </c>
    </row>
    <row r="91" spans="2:4" ht="12.75">
      <c r="B91" s="11">
        <v>73</v>
      </c>
      <c r="C91" s="12">
        <f t="shared" si="4"/>
        <v>7.3</v>
      </c>
      <c r="D91" s="16">
        <f t="shared" si="5"/>
        <v>175.47703289592812</v>
      </c>
    </row>
    <row r="92" spans="2:4" ht="12.75">
      <c r="B92" s="11">
        <v>74</v>
      </c>
      <c r="C92" s="12">
        <f t="shared" si="4"/>
        <v>7.4</v>
      </c>
      <c r="D92" s="16">
        <f t="shared" si="5"/>
        <v>178.03786932350098</v>
      </c>
    </row>
    <row r="93" spans="2:4" ht="12.75">
      <c r="B93" s="11">
        <v>75</v>
      </c>
      <c r="C93" s="12">
        <f t="shared" si="4"/>
        <v>7.5</v>
      </c>
      <c r="D93" s="16">
        <f t="shared" si="5"/>
        <v>180.2041698076393</v>
      </c>
    </row>
    <row r="94" spans="2:4" ht="12.75">
      <c r="B94" s="11">
        <v>76</v>
      </c>
      <c r="C94" s="12">
        <f t="shared" si="4"/>
        <v>7.6</v>
      </c>
      <c r="D94" s="16">
        <f t="shared" si="5"/>
        <v>182.6968248918202</v>
      </c>
    </row>
    <row r="95" spans="2:4" ht="12.75">
      <c r="B95" s="11">
        <v>77</v>
      </c>
      <c r="C95" s="12">
        <f t="shared" si="4"/>
        <v>7.7</v>
      </c>
      <c r="D95" s="16">
        <f t="shared" si="5"/>
        <v>185.1508392097552</v>
      </c>
    </row>
    <row r="96" spans="2:4" ht="12.75">
      <c r="B96" s="11">
        <v>78</v>
      </c>
      <c r="C96" s="12">
        <f t="shared" si="4"/>
        <v>7.8</v>
      </c>
      <c r="D96" s="16">
        <f t="shared" si="5"/>
        <v>187.22253033612355</v>
      </c>
    </row>
    <row r="97" spans="2:4" ht="12.75">
      <c r="B97" s="11">
        <v>79</v>
      </c>
      <c r="C97" s="12">
        <f t="shared" si="4"/>
        <v>7.9</v>
      </c>
      <c r="D97" s="16">
        <f t="shared" si="5"/>
        <v>189.60132809580762</v>
      </c>
    </row>
    <row r="98" spans="2:4" ht="12.75">
      <c r="B98" s="11">
        <v>80</v>
      </c>
      <c r="C98" s="12">
        <f t="shared" si="4"/>
        <v>8</v>
      </c>
      <c r="D98" s="16">
        <f t="shared" si="5"/>
        <v>191.60667460349998</v>
      </c>
    </row>
    <row r="99" spans="2:4" ht="12.75">
      <c r="B99" s="11">
        <v>81</v>
      </c>
      <c r="C99" s="12">
        <f t="shared" si="4"/>
        <v>8.1</v>
      </c>
      <c r="D99" s="16">
        <f t="shared" si="5"/>
        <v>193.90593985615493</v>
      </c>
    </row>
    <row r="100" spans="2:4" ht="12.75">
      <c r="B100" s="11">
        <v>82</v>
      </c>
      <c r="C100" s="12">
        <f t="shared" si="4"/>
        <v>8.2</v>
      </c>
      <c r="D100" s="16">
        <f t="shared" si="5"/>
        <v>196.16066999674388</v>
      </c>
    </row>
    <row r="101" spans="2:4" ht="12.75">
      <c r="B101" s="11">
        <v>83</v>
      </c>
      <c r="C101" s="12">
        <f t="shared" si="4"/>
        <v>8.3</v>
      </c>
      <c r="D101" s="16">
        <f t="shared" si="5"/>
        <v>198.05697716000685</v>
      </c>
    </row>
    <row r="102" spans="2:4" ht="12.75">
      <c r="B102" s="11">
        <v>84</v>
      </c>
      <c r="C102" s="12">
        <f t="shared" si="4"/>
        <v>8.4</v>
      </c>
      <c r="D102" s="16">
        <f t="shared" si="5"/>
        <v>200.22597910952754</v>
      </c>
    </row>
    <row r="103" spans="2:4" ht="12.75">
      <c r="B103" s="11">
        <v>85</v>
      </c>
      <c r="C103" s="12">
        <f t="shared" si="4"/>
        <v>8.5</v>
      </c>
      <c r="D103" s="16">
        <f t="shared" si="5"/>
        <v>202.34726638048267</v>
      </c>
    </row>
    <row r="104" spans="2:4" ht="12.75">
      <c r="B104" s="11">
        <v>86</v>
      </c>
      <c r="C104" s="12">
        <f t="shared" si="4"/>
        <v>8.6</v>
      </c>
      <c r="D104" s="16">
        <f t="shared" si="5"/>
        <v>204.12675094961705</v>
      </c>
    </row>
    <row r="105" spans="2:4" ht="12.75">
      <c r="B105" s="11">
        <v>87</v>
      </c>
      <c r="C105" s="12">
        <f t="shared" si="4"/>
        <v>8.7</v>
      </c>
      <c r="D105" s="16">
        <f t="shared" si="5"/>
        <v>206.15671629876363</v>
      </c>
    </row>
    <row r="106" spans="2:4" ht="12.75">
      <c r="B106" s="11">
        <v>88</v>
      </c>
      <c r="C106" s="12">
        <f t="shared" si="4"/>
        <v>8.8</v>
      </c>
      <c r="D106" s="16">
        <f t="shared" si="5"/>
        <v>208.1361318800426</v>
      </c>
    </row>
    <row r="107" spans="2:4" ht="12.75">
      <c r="B107" s="11">
        <v>89</v>
      </c>
      <c r="C107" s="12">
        <f t="shared" si="4"/>
        <v>8.9</v>
      </c>
      <c r="D107" s="16">
        <f t="shared" si="5"/>
        <v>209.79185452137816</v>
      </c>
    </row>
    <row r="108" spans="2:4" ht="12.75">
      <c r="B108" s="11">
        <v>90</v>
      </c>
      <c r="C108" s="12">
        <f t="shared" si="4"/>
        <v>9</v>
      </c>
      <c r="D108" s="16">
        <f t="shared" si="5"/>
        <v>211.67503375200766</v>
      </c>
    </row>
    <row r="109" spans="2:4" ht="12.75">
      <c r="B109" s="11">
        <v>91</v>
      </c>
      <c r="C109" s="12">
        <f t="shared" si="4"/>
        <v>9.1</v>
      </c>
      <c r="D109" s="16">
        <f t="shared" si="5"/>
        <v>213.5052160485646</v>
      </c>
    </row>
    <row r="110" spans="2:4" ht="12.75">
      <c r="B110" s="11">
        <v>92</v>
      </c>
      <c r="C110" s="12">
        <f t="shared" si="4"/>
        <v>9.2</v>
      </c>
      <c r="D110" s="16">
        <f t="shared" si="5"/>
        <v>215.03118779480565</v>
      </c>
    </row>
    <row r="111" spans="2:4" ht="12.75">
      <c r="B111" s="11">
        <v>93</v>
      </c>
      <c r="C111" s="12">
        <f t="shared" si="4"/>
        <v>9.3</v>
      </c>
      <c r="D111" s="16">
        <f t="shared" si="5"/>
        <v>216.7609829452217</v>
      </c>
    </row>
    <row r="112" spans="2:4" ht="12.75">
      <c r="B112" s="11">
        <v>94</v>
      </c>
      <c r="C112" s="12">
        <f t="shared" si="4"/>
        <v>9.4</v>
      </c>
      <c r="D112" s="16">
        <f t="shared" si="5"/>
        <v>218.43576943895863</v>
      </c>
    </row>
    <row r="113" spans="2:4" ht="12.75">
      <c r="B113" s="11">
        <v>95</v>
      </c>
      <c r="C113" s="12">
        <f t="shared" si="4"/>
        <v>9.5</v>
      </c>
      <c r="D113" s="16">
        <f t="shared" si="5"/>
        <v>219.82706812751178</v>
      </c>
    </row>
    <row r="114" spans="2:4" ht="12.75">
      <c r="B114" s="11">
        <v>96</v>
      </c>
      <c r="C114" s="12">
        <f t="shared" si="4"/>
        <v>9.6</v>
      </c>
      <c r="D114" s="16">
        <f t="shared" si="5"/>
        <v>221.3981728513408</v>
      </c>
    </row>
    <row r="115" spans="2:4" ht="12.75">
      <c r="B115" s="11">
        <v>97</v>
      </c>
      <c r="C115" s="12">
        <f t="shared" si="4"/>
        <v>9.7</v>
      </c>
      <c r="D115" s="16">
        <f t="shared" si="5"/>
        <v>222.91274495087845</v>
      </c>
    </row>
    <row r="116" spans="2:4" ht="12.75">
      <c r="B116" s="11">
        <v>98</v>
      </c>
      <c r="C116" s="12">
        <f t="shared" si="4"/>
        <v>9.8</v>
      </c>
      <c r="D116" s="16">
        <f t="shared" si="5"/>
        <v>224.3703768055409</v>
      </c>
    </row>
    <row r="117" spans="2:4" ht="12.75">
      <c r="B117" s="11">
        <v>99</v>
      </c>
      <c r="C117" s="12">
        <f t="shared" si="4"/>
        <v>9.9</v>
      </c>
      <c r="D117" s="16">
        <f t="shared" si="5"/>
        <v>225.57419747955163</v>
      </c>
    </row>
    <row r="118" spans="2:4" ht="13.5" thickBot="1">
      <c r="B118" s="13">
        <v>100</v>
      </c>
      <c r="C118" s="14">
        <f t="shared" si="4"/>
        <v>10</v>
      </c>
      <c r="D118" s="17">
        <f t="shared" si="5"/>
        <v>226.92524066987502</v>
      </c>
    </row>
    <row r="119" spans="2:4" ht="12.75">
      <c r="B119" s="15"/>
      <c r="C119" s="15"/>
      <c r="D119" s="15"/>
    </row>
    <row r="120" spans="2:4" ht="12.75">
      <c r="B120" s="15"/>
      <c r="C120" s="15"/>
      <c r="D120" s="15"/>
    </row>
    <row r="121" spans="2:4" ht="12.75">
      <c r="B121" s="15"/>
      <c r="C121" s="15"/>
      <c r="D121" s="15"/>
    </row>
    <row r="122" spans="2:4" ht="12.75">
      <c r="B122" s="15"/>
      <c r="C122" s="15"/>
      <c r="D122" s="15"/>
    </row>
    <row r="123" spans="2:4" ht="12.75">
      <c r="B123" s="15"/>
      <c r="C123" s="15"/>
      <c r="D123" s="15"/>
    </row>
    <row r="124" spans="2:4" ht="12.75">
      <c r="B124" s="15"/>
      <c r="C124" s="15"/>
      <c r="D124" s="15"/>
    </row>
    <row r="125" spans="2:4" ht="12.75">
      <c r="B125" s="15"/>
      <c r="C125" s="15"/>
      <c r="D125" s="15"/>
    </row>
    <row r="126" spans="2:4" ht="12.75">
      <c r="B126" s="15"/>
      <c r="C126" s="15"/>
      <c r="D126" s="15"/>
    </row>
    <row r="127" spans="2:4" ht="12.75">
      <c r="B127" s="15"/>
      <c r="C127" s="15"/>
      <c r="D127" s="15"/>
    </row>
    <row r="128" spans="2:4" ht="12.75">
      <c r="B128" s="15"/>
      <c r="C128" s="15"/>
      <c r="D128" s="15"/>
    </row>
    <row r="129" spans="2:4" ht="12.75">
      <c r="B129" s="15"/>
      <c r="C129" s="15"/>
      <c r="D129" s="15"/>
    </row>
    <row r="130" spans="2:4" ht="12.75">
      <c r="B130" s="15"/>
      <c r="C130" s="15"/>
      <c r="D130" s="15"/>
    </row>
    <row r="131" spans="2:4" ht="12.75">
      <c r="B131" s="15"/>
      <c r="C131" s="15"/>
      <c r="D131" s="15"/>
    </row>
    <row r="132" spans="2:4" ht="12.75">
      <c r="B132" s="15"/>
      <c r="C132" s="15"/>
      <c r="D132" s="15"/>
    </row>
    <row r="133" spans="2:4" ht="12.75">
      <c r="B133" s="15"/>
      <c r="C133" s="15"/>
      <c r="D133" s="15"/>
    </row>
    <row r="134" spans="2:4" ht="12.75">
      <c r="B134" s="15"/>
      <c r="C134" s="15"/>
      <c r="D134" s="15"/>
    </row>
    <row r="135" spans="2:4" ht="12.75">
      <c r="B135" s="15"/>
      <c r="C135" s="15"/>
      <c r="D135" s="15"/>
    </row>
    <row r="136" spans="2:4" ht="12.75">
      <c r="B136" s="15"/>
      <c r="C136" s="15"/>
      <c r="D136" s="15"/>
    </row>
    <row r="137" spans="2:4" ht="12.75">
      <c r="B137" s="15"/>
      <c r="C137" s="15"/>
      <c r="D137" s="15"/>
    </row>
    <row r="138" spans="2:4" ht="12.75">
      <c r="B138" s="15"/>
      <c r="C138" s="15"/>
      <c r="D138" s="15"/>
    </row>
    <row r="139" spans="2:4" ht="12.75">
      <c r="B139" s="15"/>
      <c r="C139" s="15"/>
      <c r="D139" s="15"/>
    </row>
    <row r="140" spans="2:4" ht="12.75">
      <c r="B140" s="15"/>
      <c r="C140" s="15"/>
      <c r="D140" s="15"/>
    </row>
    <row r="141" spans="2:4" ht="12.75">
      <c r="B141" s="15"/>
      <c r="C141" s="15"/>
      <c r="D141" s="15"/>
    </row>
    <row r="142" spans="2:4" ht="12.75">
      <c r="B142" s="15"/>
      <c r="C142" s="15"/>
      <c r="D142" s="15"/>
    </row>
    <row r="143" spans="2:4" ht="12.75">
      <c r="B143" s="15"/>
      <c r="C143" s="15"/>
      <c r="D143" s="15"/>
    </row>
    <row r="144" spans="2:4" ht="12.75">
      <c r="B144" s="15"/>
      <c r="C144" s="15"/>
      <c r="D144" s="15"/>
    </row>
    <row r="145" spans="2:4" ht="12.75">
      <c r="B145" s="15"/>
      <c r="C145" s="15"/>
      <c r="D145" s="15"/>
    </row>
    <row r="146" spans="2:4" ht="12.75">
      <c r="B146" s="15"/>
      <c r="C146" s="15"/>
      <c r="D146" s="15"/>
    </row>
    <row r="147" spans="2:4" ht="12.75">
      <c r="B147" s="15"/>
      <c r="C147" s="15"/>
      <c r="D147" s="15"/>
    </row>
    <row r="148" spans="2:4" ht="12.75">
      <c r="B148" s="15"/>
      <c r="C148" s="15"/>
      <c r="D148" s="15"/>
    </row>
    <row r="149" spans="2:4" ht="12.75">
      <c r="B149" s="15"/>
      <c r="C149" s="15"/>
      <c r="D149" s="15"/>
    </row>
    <row r="150" spans="2:4" ht="12.75">
      <c r="B150" s="15"/>
      <c r="C150" s="15"/>
      <c r="D150" s="15"/>
    </row>
    <row r="151" spans="2:4" ht="12.75">
      <c r="B151" s="15"/>
      <c r="C151" s="15"/>
      <c r="D151" s="15"/>
    </row>
    <row r="152" spans="2:4" ht="12.75">
      <c r="B152" s="15"/>
      <c r="C152" s="15"/>
      <c r="D152" s="15"/>
    </row>
    <row r="153" spans="2:4" ht="12.75">
      <c r="B153" s="15"/>
      <c r="C153" s="15"/>
      <c r="D153" s="15"/>
    </row>
    <row r="154" spans="2:4" ht="12.75">
      <c r="B154" s="15"/>
      <c r="C154" s="15"/>
      <c r="D154" s="15"/>
    </row>
    <row r="155" spans="2:4" ht="12.75">
      <c r="B155" s="15"/>
      <c r="C155" s="15"/>
      <c r="D155" s="15"/>
    </row>
    <row r="156" spans="2:4" ht="12.75">
      <c r="B156" s="15"/>
      <c r="C156" s="15"/>
      <c r="D156" s="15"/>
    </row>
    <row r="157" spans="2:4" ht="12.75">
      <c r="B157" s="15"/>
      <c r="C157" s="15"/>
      <c r="D157" s="15"/>
    </row>
    <row r="158" spans="2:4" ht="12.75">
      <c r="B158" s="15"/>
      <c r="C158" s="15"/>
      <c r="D158" s="15"/>
    </row>
    <row r="159" spans="2:4" ht="12.75">
      <c r="B159" s="15"/>
      <c r="C159" s="15"/>
      <c r="D159" s="15"/>
    </row>
    <row r="160" spans="2:4" ht="12.75">
      <c r="B160" s="15"/>
      <c r="C160" s="15"/>
      <c r="D160" s="15"/>
    </row>
    <row r="161" spans="2:4" ht="12.75">
      <c r="B161" s="15"/>
      <c r="C161" s="15"/>
      <c r="D161" s="15"/>
    </row>
    <row r="162" spans="2:4" ht="12.75">
      <c r="B162" s="15"/>
      <c r="C162" s="15"/>
      <c r="D162" s="15"/>
    </row>
    <row r="163" spans="2:4" ht="12.75">
      <c r="B163" s="15"/>
      <c r="C163" s="15"/>
      <c r="D163" s="15"/>
    </row>
    <row r="164" spans="2:4" ht="12.75">
      <c r="B164" s="15"/>
      <c r="C164" s="15"/>
      <c r="D164" s="15"/>
    </row>
    <row r="165" spans="2:4" ht="12.75">
      <c r="B165" s="15"/>
      <c r="C165" s="15"/>
      <c r="D165" s="15"/>
    </row>
    <row r="166" spans="2:4" ht="12.75">
      <c r="B166" s="15"/>
      <c r="C166" s="15"/>
      <c r="D166" s="15"/>
    </row>
    <row r="167" spans="2:4" ht="12.75">
      <c r="B167" s="15"/>
      <c r="C167" s="15"/>
      <c r="D167" s="15"/>
    </row>
    <row r="168" spans="2:4" ht="12.75">
      <c r="B168" s="15"/>
      <c r="C168" s="15"/>
      <c r="D168" s="15"/>
    </row>
    <row r="169" spans="2:4" ht="12.75">
      <c r="B169" s="15"/>
      <c r="C169" s="15"/>
      <c r="D169" s="15"/>
    </row>
    <row r="170" spans="2:4" ht="12.75">
      <c r="B170" s="15"/>
      <c r="C170" s="15"/>
      <c r="D170" s="15"/>
    </row>
    <row r="171" spans="2:4" ht="12.75">
      <c r="B171" s="15"/>
      <c r="C171" s="15"/>
      <c r="D171" s="15"/>
    </row>
    <row r="172" spans="2:4" ht="12.75">
      <c r="B172" s="15"/>
      <c r="C172" s="15"/>
      <c r="D172" s="15"/>
    </row>
    <row r="173" spans="2:4" ht="12.75">
      <c r="B173" s="15"/>
      <c r="C173" s="15"/>
      <c r="D173" s="15"/>
    </row>
    <row r="174" spans="2:4" ht="12.75">
      <c r="B174" s="15"/>
      <c r="C174" s="15"/>
      <c r="D174" s="15"/>
    </row>
    <row r="175" spans="2:4" ht="12.75">
      <c r="B175" s="15"/>
      <c r="C175" s="15"/>
      <c r="D175" s="15"/>
    </row>
    <row r="176" spans="2:4" ht="12.75">
      <c r="B176" s="15"/>
      <c r="C176" s="15"/>
      <c r="D176" s="15"/>
    </row>
    <row r="177" spans="2:4" ht="12.75">
      <c r="B177" s="15"/>
      <c r="C177" s="15"/>
      <c r="D177" s="15"/>
    </row>
    <row r="178" spans="2:4" ht="12.75">
      <c r="B178" s="15"/>
      <c r="C178" s="15"/>
      <c r="D178" s="15"/>
    </row>
    <row r="179" spans="2:4" ht="12.75">
      <c r="B179" s="15"/>
      <c r="C179" s="15"/>
      <c r="D179" s="15"/>
    </row>
    <row r="180" spans="2:4" ht="12.75">
      <c r="B180" s="15"/>
      <c r="C180" s="15"/>
      <c r="D180" s="15"/>
    </row>
    <row r="181" spans="2:4" ht="12.75">
      <c r="B181" s="15"/>
      <c r="C181" s="15"/>
      <c r="D181" s="15"/>
    </row>
    <row r="182" spans="2:4" ht="12.75">
      <c r="B182" s="15"/>
      <c r="C182" s="15"/>
      <c r="D182" s="15"/>
    </row>
    <row r="183" spans="2:4" ht="12.75">
      <c r="B183" s="15"/>
      <c r="C183" s="15"/>
      <c r="D183" s="15"/>
    </row>
    <row r="184" spans="2:4" ht="12.75">
      <c r="B184" s="15"/>
      <c r="C184" s="15"/>
      <c r="D184" s="15"/>
    </row>
    <row r="185" spans="2:4" ht="12.75">
      <c r="B185" s="15"/>
      <c r="C185" s="15"/>
      <c r="D185" s="15"/>
    </row>
    <row r="186" spans="2:4" ht="12.75">
      <c r="B186" s="15"/>
      <c r="C186" s="15"/>
      <c r="D186" s="15"/>
    </row>
    <row r="187" spans="2:4" ht="12.75">
      <c r="B187" s="15"/>
      <c r="C187" s="15"/>
      <c r="D187" s="15"/>
    </row>
    <row r="188" spans="2:4" ht="12.75">
      <c r="B188" s="15"/>
      <c r="C188" s="15"/>
      <c r="D188" s="15"/>
    </row>
    <row r="189" spans="2:4" ht="12.75">
      <c r="B189" s="15"/>
      <c r="C189" s="15"/>
      <c r="D189" s="15"/>
    </row>
    <row r="190" spans="2:4" ht="12.75">
      <c r="B190" s="15"/>
      <c r="C190" s="15"/>
      <c r="D190" s="15"/>
    </row>
    <row r="191" spans="2:4" ht="12.75">
      <c r="B191" s="15"/>
      <c r="C191" s="15"/>
      <c r="D191" s="15"/>
    </row>
    <row r="192" spans="2:4" ht="12.75">
      <c r="B192" s="15"/>
      <c r="C192" s="15"/>
      <c r="D192" s="15"/>
    </row>
    <row r="193" spans="2:4" ht="12.75">
      <c r="B193" s="15"/>
      <c r="C193" s="15"/>
      <c r="D193" s="15"/>
    </row>
    <row r="194" spans="2:4" ht="12.75">
      <c r="B194" s="15"/>
      <c r="C194" s="15"/>
      <c r="D194" s="15"/>
    </row>
    <row r="195" spans="2:4" ht="12.75">
      <c r="B195" s="15"/>
      <c r="C195" s="15"/>
      <c r="D195" s="15"/>
    </row>
    <row r="196" spans="2:4" ht="12.75">
      <c r="B196" s="15"/>
      <c r="C196" s="15"/>
      <c r="D196" s="15"/>
    </row>
    <row r="197" spans="2:4" ht="12.75">
      <c r="B197" s="15"/>
      <c r="C197" s="15"/>
      <c r="D197" s="15"/>
    </row>
    <row r="198" spans="2:4" ht="12.75">
      <c r="B198" s="15"/>
      <c r="C198" s="15"/>
      <c r="D198" s="15"/>
    </row>
    <row r="199" spans="2:4" ht="12.75">
      <c r="B199" s="15"/>
      <c r="C199" s="15"/>
      <c r="D199" s="15"/>
    </row>
    <row r="200" spans="2:4" ht="12.75">
      <c r="B200" s="15"/>
      <c r="C200" s="15"/>
      <c r="D200" s="15"/>
    </row>
    <row r="201" spans="2:4" ht="12.75">
      <c r="B201" s="15"/>
      <c r="C201" s="15"/>
      <c r="D201" s="15"/>
    </row>
    <row r="202" spans="2:4" ht="12.75">
      <c r="B202" s="15"/>
      <c r="C202" s="15"/>
      <c r="D202" s="15"/>
    </row>
    <row r="203" spans="2:4" ht="12.75">
      <c r="B203" s="15"/>
      <c r="C203" s="15"/>
      <c r="D203" s="15"/>
    </row>
    <row r="204" spans="2:4" ht="12.75">
      <c r="B204" s="15"/>
      <c r="C204" s="15"/>
      <c r="D204" s="15"/>
    </row>
    <row r="205" spans="2:4" ht="12.75">
      <c r="B205" s="15"/>
      <c r="C205" s="15"/>
      <c r="D205" s="15"/>
    </row>
    <row r="206" spans="2:4" ht="12.75">
      <c r="B206" s="15"/>
      <c r="C206" s="15"/>
      <c r="D206" s="15"/>
    </row>
    <row r="207" spans="2:4" ht="12.75">
      <c r="B207" s="15"/>
      <c r="C207" s="15"/>
      <c r="D207" s="15"/>
    </row>
    <row r="208" spans="2:4" ht="12.75">
      <c r="B208" s="15"/>
      <c r="C208" s="15"/>
      <c r="D208" s="15"/>
    </row>
    <row r="209" spans="2:4" ht="12.75">
      <c r="B209" s="15"/>
      <c r="C209" s="15"/>
      <c r="D209" s="15"/>
    </row>
    <row r="210" spans="2:4" ht="12.75">
      <c r="B210" s="15"/>
      <c r="C210" s="15"/>
      <c r="D210" s="15"/>
    </row>
    <row r="211" spans="2:4" ht="12.75">
      <c r="B211" s="15"/>
      <c r="C211" s="15"/>
      <c r="D211" s="15"/>
    </row>
    <row r="212" spans="2:4" ht="12.75">
      <c r="B212" s="15"/>
      <c r="C212" s="15"/>
      <c r="D212" s="15"/>
    </row>
    <row r="213" spans="2:4" ht="12.75">
      <c r="B213" s="15"/>
      <c r="C213" s="15"/>
      <c r="D213" s="15"/>
    </row>
    <row r="214" spans="2:4" ht="12.75">
      <c r="B214" s="15"/>
      <c r="C214" s="15"/>
      <c r="D214" s="15"/>
    </row>
    <row r="215" spans="2:4" ht="12.75">
      <c r="B215" s="15"/>
      <c r="C215" s="15"/>
      <c r="D215" s="15"/>
    </row>
    <row r="216" spans="2:4" ht="12.75">
      <c r="B216" s="15"/>
      <c r="C216" s="15"/>
      <c r="D216" s="15"/>
    </row>
    <row r="217" spans="2:4" ht="12.75">
      <c r="B217" s="15"/>
      <c r="C217" s="15"/>
      <c r="D217" s="15"/>
    </row>
    <row r="218" spans="2:4" ht="12.75">
      <c r="B218" s="15"/>
      <c r="C218" s="15"/>
      <c r="D218" s="15"/>
    </row>
    <row r="219" spans="2:4" ht="12.75">
      <c r="B219" s="15"/>
      <c r="C219" s="15"/>
      <c r="D219" s="15"/>
    </row>
    <row r="220" spans="2:4" ht="12.75">
      <c r="B220" s="15"/>
      <c r="C220" s="15"/>
      <c r="D220" s="15"/>
    </row>
    <row r="221" spans="2:4" ht="12.75">
      <c r="B221" s="15"/>
      <c r="C221" s="15"/>
      <c r="D221" s="15"/>
    </row>
    <row r="222" spans="2:4" ht="12.75">
      <c r="B222" s="15"/>
      <c r="C222" s="15"/>
      <c r="D222" s="15"/>
    </row>
    <row r="223" spans="2:4" ht="12.75">
      <c r="B223" s="15"/>
      <c r="C223" s="15"/>
      <c r="D223" s="15"/>
    </row>
    <row r="224" spans="2:4" ht="12.75">
      <c r="B224" s="15"/>
      <c r="C224" s="15"/>
      <c r="D224" s="15"/>
    </row>
    <row r="225" spans="2:4" ht="12.75">
      <c r="B225" s="15"/>
      <c r="C225" s="15"/>
      <c r="D225" s="15"/>
    </row>
    <row r="226" spans="2:4" ht="12.75">
      <c r="B226" s="15"/>
      <c r="C226" s="15"/>
      <c r="D226" s="15"/>
    </row>
    <row r="227" spans="2:4" ht="12.75">
      <c r="B227" s="15"/>
      <c r="C227" s="15"/>
      <c r="D227" s="15"/>
    </row>
    <row r="228" spans="2:4" ht="12.75">
      <c r="B228" s="15"/>
      <c r="C228" s="15"/>
      <c r="D228" s="15"/>
    </row>
    <row r="229" spans="2:4" ht="12.75">
      <c r="B229" s="15"/>
      <c r="C229" s="15"/>
      <c r="D229" s="15"/>
    </row>
    <row r="230" spans="2:4" ht="12.75">
      <c r="B230" s="15"/>
      <c r="C230" s="15"/>
      <c r="D230" s="15"/>
    </row>
    <row r="231" spans="2:4" ht="12.75">
      <c r="B231" s="15"/>
      <c r="C231" s="15"/>
      <c r="D231" s="15"/>
    </row>
    <row r="232" spans="2:4" ht="12.75">
      <c r="B232" s="15"/>
      <c r="C232" s="15"/>
      <c r="D232" s="15"/>
    </row>
    <row r="233" spans="2:4" ht="12.75">
      <c r="B233" s="15"/>
      <c r="C233" s="15"/>
      <c r="D233" s="15"/>
    </row>
    <row r="234" spans="2:4" ht="12.75">
      <c r="B234" s="15"/>
      <c r="C234" s="15"/>
      <c r="D234" s="15"/>
    </row>
    <row r="235" spans="2:4" ht="12.75">
      <c r="B235" s="15"/>
      <c r="C235" s="15"/>
      <c r="D235" s="15"/>
    </row>
    <row r="236" spans="2:4" ht="12.75">
      <c r="B236" s="15"/>
      <c r="C236" s="15"/>
      <c r="D236" s="15"/>
    </row>
    <row r="237" spans="2:4" ht="12.75">
      <c r="B237" s="15"/>
      <c r="C237" s="15"/>
      <c r="D237" s="15"/>
    </row>
    <row r="238" spans="2:4" ht="12.75">
      <c r="B238" s="15"/>
      <c r="C238" s="15"/>
      <c r="D238" s="15"/>
    </row>
    <row r="239" spans="2:4" ht="12.75">
      <c r="B239" s="15"/>
      <c r="C239" s="15"/>
      <c r="D239" s="15"/>
    </row>
    <row r="240" spans="2:4" ht="12.75">
      <c r="B240" s="15"/>
      <c r="C240" s="15"/>
      <c r="D240" s="15"/>
    </row>
    <row r="241" spans="2:4" ht="12.75">
      <c r="B241" s="15"/>
      <c r="C241" s="15"/>
      <c r="D241" s="15"/>
    </row>
    <row r="242" spans="2:4" ht="12.75">
      <c r="B242" s="15"/>
      <c r="C242" s="15"/>
      <c r="D242" s="15"/>
    </row>
    <row r="243" spans="2:4" ht="12.75">
      <c r="B243" s="15"/>
      <c r="C243" s="15"/>
      <c r="D243" s="15"/>
    </row>
    <row r="244" spans="2:4" ht="12.75">
      <c r="B244" s="15"/>
      <c r="C244" s="15"/>
      <c r="D244" s="15"/>
    </row>
    <row r="245" spans="2:4" ht="12.75">
      <c r="B245" s="15"/>
      <c r="C245" s="15"/>
      <c r="D245" s="15"/>
    </row>
    <row r="246" spans="2:4" ht="12.75">
      <c r="B246" s="15"/>
      <c r="C246" s="15"/>
      <c r="D246" s="15"/>
    </row>
    <row r="247" spans="2:4" ht="12.75">
      <c r="B247" s="15"/>
      <c r="C247" s="15"/>
      <c r="D247" s="15"/>
    </row>
    <row r="248" spans="2:4" ht="12.75">
      <c r="B248" s="15"/>
      <c r="C248" s="15"/>
      <c r="D248" s="15"/>
    </row>
    <row r="249" spans="2:4" ht="12.75">
      <c r="B249" s="15"/>
      <c r="C249" s="15"/>
      <c r="D249" s="15"/>
    </row>
    <row r="250" spans="2:4" ht="12.75">
      <c r="B250" s="15"/>
      <c r="C250" s="15"/>
      <c r="D250" s="15"/>
    </row>
    <row r="251" spans="2:4" ht="12.75">
      <c r="B251" s="15"/>
      <c r="C251" s="15"/>
      <c r="D251" s="15"/>
    </row>
    <row r="252" spans="2:4" ht="12.75">
      <c r="B252" s="15"/>
      <c r="C252" s="15"/>
      <c r="D252" s="15"/>
    </row>
    <row r="253" spans="2:4" ht="12.75">
      <c r="B253" s="15"/>
      <c r="C253" s="15"/>
      <c r="D253" s="15"/>
    </row>
    <row r="254" spans="2:4" ht="12.75">
      <c r="B254" s="15"/>
      <c r="C254" s="15"/>
      <c r="D254" s="15"/>
    </row>
    <row r="255" spans="2:4" ht="12.75">
      <c r="B255" s="15"/>
      <c r="C255" s="15"/>
      <c r="D255" s="15"/>
    </row>
    <row r="256" spans="2:4" ht="12.75">
      <c r="B256" s="15"/>
      <c r="C256" s="15"/>
      <c r="D256" s="15"/>
    </row>
    <row r="257" spans="2:4" ht="12.75">
      <c r="B257" s="15"/>
      <c r="C257" s="15"/>
      <c r="D257" s="15"/>
    </row>
    <row r="258" spans="2:4" ht="12.75">
      <c r="B258" s="15"/>
      <c r="C258" s="15"/>
      <c r="D258" s="15"/>
    </row>
    <row r="259" spans="2:4" ht="12.75">
      <c r="B259" s="15"/>
      <c r="C259" s="15"/>
      <c r="D259" s="15"/>
    </row>
    <row r="260" spans="2:4" ht="12.75">
      <c r="B260" s="15"/>
      <c r="C260" s="15"/>
      <c r="D260" s="15"/>
    </row>
    <row r="261" spans="2:4" ht="12.75">
      <c r="B261" s="15"/>
      <c r="C261" s="15"/>
      <c r="D261" s="15"/>
    </row>
    <row r="262" spans="2:4" ht="12.75">
      <c r="B262" s="15"/>
      <c r="C262" s="15"/>
      <c r="D262" s="15"/>
    </row>
    <row r="263" spans="2:4" ht="12.75">
      <c r="B263" s="15"/>
      <c r="C263" s="15"/>
      <c r="D263" s="15"/>
    </row>
    <row r="264" spans="2:4" ht="12.75">
      <c r="B264" s="15"/>
      <c r="C264" s="15"/>
      <c r="D264" s="15"/>
    </row>
    <row r="265" spans="2:4" ht="12.75">
      <c r="B265" s="15"/>
      <c r="C265" s="15"/>
      <c r="D265" s="15"/>
    </row>
    <row r="266" spans="2:4" ht="12.75">
      <c r="B266" s="15"/>
      <c r="C266" s="15"/>
      <c r="D266" s="15"/>
    </row>
    <row r="267" spans="2:4" ht="12.75">
      <c r="B267" s="15"/>
      <c r="C267" s="15"/>
      <c r="D267" s="15"/>
    </row>
    <row r="268" spans="2:4" ht="12.75">
      <c r="B268" s="15"/>
      <c r="C268" s="15"/>
      <c r="D268" s="15"/>
    </row>
    <row r="269" spans="2:4" ht="12.75">
      <c r="B269" s="15"/>
      <c r="C269" s="15"/>
      <c r="D269" s="15"/>
    </row>
    <row r="270" spans="2:4" ht="12.75">
      <c r="B270" s="15"/>
      <c r="C270" s="15"/>
      <c r="D270" s="15"/>
    </row>
    <row r="271" spans="2:4" ht="12.75">
      <c r="B271" s="15"/>
      <c r="C271" s="15"/>
      <c r="D271" s="15"/>
    </row>
    <row r="272" spans="2:4" ht="12.75">
      <c r="B272" s="15"/>
      <c r="C272" s="15"/>
      <c r="D272" s="15"/>
    </row>
    <row r="273" spans="2:4" ht="12.75">
      <c r="B273" s="15"/>
      <c r="C273" s="15"/>
      <c r="D273" s="15"/>
    </row>
    <row r="274" spans="2:4" ht="12.75">
      <c r="B274" s="15"/>
      <c r="C274" s="15"/>
      <c r="D274" s="15"/>
    </row>
    <row r="275" spans="2:4" ht="12.75">
      <c r="B275" s="15"/>
      <c r="C275" s="15"/>
      <c r="D275" s="15"/>
    </row>
    <row r="276" spans="2:4" ht="12.75">
      <c r="B276" s="15"/>
      <c r="C276" s="15"/>
      <c r="D276" s="15"/>
    </row>
    <row r="277" spans="2:4" ht="12.75">
      <c r="B277" s="15"/>
      <c r="C277" s="15"/>
      <c r="D277" s="15"/>
    </row>
    <row r="278" spans="2:4" ht="12.75">
      <c r="B278" s="15"/>
      <c r="C278" s="15"/>
      <c r="D278" s="15"/>
    </row>
    <row r="279" spans="2:4" ht="12.75">
      <c r="B279" s="15"/>
      <c r="C279" s="15"/>
      <c r="D279" s="15"/>
    </row>
    <row r="280" spans="2:4" ht="12.75">
      <c r="B280" s="15"/>
      <c r="C280" s="15"/>
      <c r="D280" s="15"/>
    </row>
    <row r="281" spans="2:4" ht="12.75">
      <c r="B281" s="15"/>
      <c r="C281" s="15"/>
      <c r="D281" s="15"/>
    </row>
    <row r="282" spans="2:4" ht="12.75">
      <c r="B282" s="15"/>
      <c r="C282" s="15"/>
      <c r="D282" s="15"/>
    </row>
    <row r="283" spans="2:4" ht="12.75">
      <c r="B283" s="15"/>
      <c r="C283" s="15"/>
      <c r="D283" s="15"/>
    </row>
    <row r="284" spans="2:4" ht="12.75">
      <c r="B284" s="15"/>
      <c r="C284" s="15"/>
      <c r="D284" s="15"/>
    </row>
    <row r="285" spans="2:4" ht="12.75">
      <c r="B285" s="15"/>
      <c r="C285" s="15"/>
      <c r="D285" s="15"/>
    </row>
    <row r="286" spans="2:4" ht="12.75">
      <c r="B286" s="15"/>
      <c r="C286" s="15"/>
      <c r="D286" s="15"/>
    </row>
    <row r="287" spans="2:4" ht="12.75">
      <c r="B287" s="15"/>
      <c r="C287" s="15"/>
      <c r="D287" s="15"/>
    </row>
    <row r="288" spans="2:4" ht="12.75">
      <c r="B288" s="15"/>
      <c r="C288" s="15"/>
      <c r="D288" s="15"/>
    </row>
    <row r="289" spans="2:4" ht="12.75">
      <c r="B289" s="15"/>
      <c r="C289" s="15"/>
      <c r="D289" s="15"/>
    </row>
    <row r="290" spans="2:4" ht="12.75">
      <c r="B290" s="15"/>
      <c r="C290" s="15"/>
      <c r="D290" s="15"/>
    </row>
    <row r="291" spans="2:4" ht="12.75">
      <c r="B291" s="15"/>
      <c r="C291" s="15"/>
      <c r="D291" s="15"/>
    </row>
    <row r="292" spans="2:4" ht="12.75">
      <c r="B292" s="15"/>
      <c r="C292" s="15"/>
      <c r="D292" s="15"/>
    </row>
    <row r="293" spans="2:4" ht="12.75">
      <c r="B293" s="15"/>
      <c r="C293" s="15"/>
      <c r="D293" s="15"/>
    </row>
    <row r="294" spans="2:4" ht="12.75">
      <c r="B294" s="15"/>
      <c r="C294" s="15"/>
      <c r="D294" s="15"/>
    </row>
    <row r="295" spans="2:4" ht="12.75">
      <c r="B295" s="15"/>
      <c r="C295" s="15"/>
      <c r="D295" s="15"/>
    </row>
    <row r="296" spans="2:4" ht="12.75">
      <c r="B296" s="15"/>
      <c r="C296" s="15"/>
      <c r="D296" s="15"/>
    </row>
    <row r="297" spans="2:4" ht="12.75">
      <c r="B297" s="15"/>
      <c r="C297" s="15"/>
      <c r="D297" s="15"/>
    </row>
    <row r="298" spans="2:4" ht="12.75">
      <c r="B298" s="15"/>
      <c r="C298" s="15"/>
      <c r="D298" s="15"/>
    </row>
    <row r="299" spans="2:4" ht="12.75">
      <c r="B299" s="15"/>
      <c r="C299" s="15"/>
      <c r="D299" s="15"/>
    </row>
    <row r="300" spans="2:4" ht="12.75">
      <c r="B300" s="15"/>
      <c r="C300" s="15"/>
      <c r="D300" s="15"/>
    </row>
    <row r="301" spans="2:4" ht="12.75">
      <c r="B301" s="15"/>
      <c r="C301" s="15"/>
      <c r="D301" s="15"/>
    </row>
    <row r="302" spans="2:4" ht="12.75">
      <c r="B302" s="15"/>
      <c r="C302" s="15"/>
      <c r="D302" s="15"/>
    </row>
    <row r="303" spans="2:4" ht="12.75">
      <c r="B303" s="15"/>
      <c r="C303" s="15"/>
      <c r="D303" s="15"/>
    </row>
    <row r="304" spans="2:4" ht="12.75">
      <c r="B304" s="15"/>
      <c r="C304" s="15"/>
      <c r="D304" s="15"/>
    </row>
    <row r="305" spans="2:4" ht="12.75">
      <c r="B305" s="15"/>
      <c r="C305" s="15"/>
      <c r="D305" s="15"/>
    </row>
    <row r="306" spans="2:4" ht="12.75">
      <c r="B306" s="15"/>
      <c r="C306" s="15"/>
      <c r="D306" s="15"/>
    </row>
    <row r="307" spans="2:4" ht="12.75">
      <c r="B307" s="15"/>
      <c r="C307" s="15"/>
      <c r="D307" s="15"/>
    </row>
    <row r="308" spans="2:4" ht="12.75">
      <c r="B308" s="15"/>
      <c r="C308" s="15"/>
      <c r="D308" s="15"/>
    </row>
    <row r="309" spans="2:4" ht="12.75">
      <c r="B309" s="15"/>
      <c r="C309" s="15"/>
      <c r="D309" s="15"/>
    </row>
    <row r="310" spans="2:4" ht="12.75">
      <c r="B310" s="15"/>
      <c r="C310" s="15"/>
      <c r="D310" s="15"/>
    </row>
    <row r="311" spans="2:4" ht="12.75">
      <c r="B311" s="15"/>
      <c r="C311" s="15"/>
      <c r="D311" s="15"/>
    </row>
    <row r="312" spans="2:4" ht="12.75">
      <c r="B312" s="15"/>
      <c r="C312" s="15"/>
      <c r="D312" s="15"/>
    </row>
    <row r="313" spans="2:4" ht="12.75">
      <c r="B313" s="15"/>
      <c r="C313" s="15"/>
      <c r="D313" s="15"/>
    </row>
    <row r="314" spans="2:4" ht="12.75">
      <c r="B314" s="15"/>
      <c r="C314" s="15"/>
      <c r="D314" s="15"/>
    </row>
    <row r="315" spans="2:4" ht="12.75">
      <c r="B315" s="15"/>
      <c r="C315" s="15"/>
      <c r="D315" s="15"/>
    </row>
    <row r="316" spans="2:4" ht="12.75">
      <c r="B316" s="15"/>
      <c r="C316" s="15"/>
      <c r="D316" s="15"/>
    </row>
    <row r="317" spans="2:4" ht="12.75">
      <c r="B317" s="15"/>
      <c r="C317" s="15"/>
      <c r="D317" s="15"/>
    </row>
    <row r="318" spans="2:4" ht="12.75">
      <c r="B318" s="15"/>
      <c r="C318" s="15"/>
      <c r="D318" s="15"/>
    </row>
    <row r="319" spans="2:4" ht="12.75">
      <c r="B319" s="15"/>
      <c r="C319" s="15"/>
      <c r="D319" s="15"/>
    </row>
    <row r="320" spans="2:4" ht="12.75">
      <c r="B320" s="15"/>
      <c r="C320" s="15"/>
      <c r="D320" s="15"/>
    </row>
    <row r="321" spans="2:4" ht="12.75">
      <c r="B321" s="15"/>
      <c r="C321" s="15"/>
      <c r="D321" s="15"/>
    </row>
    <row r="322" spans="2:4" ht="12.75">
      <c r="B322" s="15"/>
      <c r="C322" s="15"/>
      <c r="D322" s="15"/>
    </row>
    <row r="323" spans="2:4" ht="12.75">
      <c r="B323" s="15"/>
      <c r="C323" s="15"/>
      <c r="D323" s="15"/>
    </row>
    <row r="324" spans="2:4" ht="12.75">
      <c r="B324" s="15"/>
      <c r="C324" s="15"/>
      <c r="D324" s="15"/>
    </row>
    <row r="325" spans="2:4" ht="12.75">
      <c r="B325" s="15"/>
      <c r="C325" s="15"/>
      <c r="D325" s="15"/>
    </row>
    <row r="326" spans="2:4" ht="12.75">
      <c r="B326" s="15"/>
      <c r="C326" s="15"/>
      <c r="D326" s="15"/>
    </row>
    <row r="327" spans="2:4" ht="12.75">
      <c r="B327" s="15"/>
      <c r="C327" s="15"/>
      <c r="D327" s="15"/>
    </row>
    <row r="328" spans="2:4" ht="12.75">
      <c r="B328" s="15"/>
      <c r="C328" s="15"/>
      <c r="D328" s="15"/>
    </row>
    <row r="329" spans="2:4" ht="12.75">
      <c r="B329" s="15"/>
      <c r="C329" s="15"/>
      <c r="D329" s="15"/>
    </row>
    <row r="330" spans="2:4" ht="12.75">
      <c r="B330" s="15"/>
      <c r="C330" s="15"/>
      <c r="D330" s="15"/>
    </row>
    <row r="331" spans="2:4" ht="12.75">
      <c r="B331" s="15"/>
      <c r="C331" s="15"/>
      <c r="D331" s="15"/>
    </row>
    <row r="332" spans="2:4" ht="12.75">
      <c r="B332" s="15"/>
      <c r="C332" s="15"/>
      <c r="D332" s="15"/>
    </row>
    <row r="333" spans="2:4" ht="12.75">
      <c r="B333" s="15"/>
      <c r="C333" s="15"/>
      <c r="D333" s="15"/>
    </row>
    <row r="334" spans="2:4" ht="12.75">
      <c r="B334" s="15"/>
      <c r="C334" s="15"/>
      <c r="D334" s="15"/>
    </row>
    <row r="335" spans="2:4" ht="12.75">
      <c r="B335" s="15"/>
      <c r="C335" s="15"/>
      <c r="D335" s="15"/>
    </row>
    <row r="336" spans="2:4" ht="12.75">
      <c r="B336" s="15"/>
      <c r="C336" s="15"/>
      <c r="D336" s="15"/>
    </row>
    <row r="337" spans="2:4" ht="12.75">
      <c r="B337" s="15"/>
      <c r="C337" s="15"/>
      <c r="D337" s="15"/>
    </row>
    <row r="338" spans="2:4" ht="12.75">
      <c r="B338" s="15"/>
      <c r="C338" s="15"/>
      <c r="D338" s="15"/>
    </row>
    <row r="339" spans="2:4" ht="12.75">
      <c r="B339" s="15"/>
      <c r="C339" s="15"/>
      <c r="D339" s="15"/>
    </row>
    <row r="340" spans="2:4" ht="12.75">
      <c r="B340" s="15"/>
      <c r="C340" s="15"/>
      <c r="D340" s="15"/>
    </row>
    <row r="341" spans="2:4" ht="12.75">
      <c r="B341" s="15"/>
      <c r="C341" s="15"/>
      <c r="D341" s="15"/>
    </row>
    <row r="342" spans="2:4" ht="12.75">
      <c r="B342" s="15"/>
      <c r="C342" s="15"/>
      <c r="D342" s="15"/>
    </row>
    <row r="343" spans="2:4" ht="12.75">
      <c r="B343" s="15"/>
      <c r="C343" s="15"/>
      <c r="D343" s="15"/>
    </row>
    <row r="344" spans="2:4" ht="12.75">
      <c r="B344" s="15"/>
      <c r="C344" s="15"/>
      <c r="D344" s="15"/>
    </row>
    <row r="345" spans="2:4" ht="12.75">
      <c r="B345" s="15"/>
      <c r="C345" s="15"/>
      <c r="D345" s="15"/>
    </row>
    <row r="346" spans="2:4" ht="12.75">
      <c r="B346" s="15"/>
      <c r="C346" s="15"/>
      <c r="D346" s="15"/>
    </row>
    <row r="347" spans="2:4" ht="12.75">
      <c r="B347" s="15"/>
      <c r="C347" s="15"/>
      <c r="D347" s="15"/>
    </row>
    <row r="348" spans="2:4" ht="12.75">
      <c r="B348" s="15"/>
      <c r="C348" s="15"/>
      <c r="D348" s="15"/>
    </row>
    <row r="349" spans="2:4" ht="12.75">
      <c r="B349" s="15"/>
      <c r="C349" s="15"/>
      <c r="D349" s="15"/>
    </row>
    <row r="350" spans="2:4" ht="12.75">
      <c r="B350" s="15"/>
      <c r="C350" s="15"/>
      <c r="D350" s="15"/>
    </row>
    <row r="351" spans="2:4" ht="12.75">
      <c r="B351" s="15"/>
      <c r="C351" s="15"/>
      <c r="D351" s="15"/>
    </row>
    <row r="352" spans="2:4" ht="12.75">
      <c r="B352" s="15"/>
      <c r="C352" s="15"/>
      <c r="D352" s="15"/>
    </row>
    <row r="353" spans="2:4" ht="12.75">
      <c r="B353" s="15"/>
      <c r="C353" s="15"/>
      <c r="D353" s="15"/>
    </row>
    <row r="354" spans="2:4" ht="12.75">
      <c r="B354" s="15"/>
      <c r="C354" s="15"/>
      <c r="D354" s="15"/>
    </row>
    <row r="355" spans="2:4" ht="12.75">
      <c r="B355" s="15"/>
      <c r="C355" s="15"/>
      <c r="D355" s="15"/>
    </row>
    <row r="356" spans="2:4" ht="12.75">
      <c r="B356" s="15"/>
      <c r="C356" s="15"/>
      <c r="D356" s="15"/>
    </row>
    <row r="357" spans="2:4" ht="12.75">
      <c r="B357" s="15"/>
      <c r="C357" s="15"/>
      <c r="D357" s="15"/>
    </row>
    <row r="358" spans="2:4" ht="12.75">
      <c r="B358" s="15"/>
      <c r="C358" s="15"/>
      <c r="D358" s="15"/>
    </row>
    <row r="359" spans="2:4" ht="12.75">
      <c r="B359" s="15"/>
      <c r="C359" s="15"/>
      <c r="D359" s="15"/>
    </row>
    <row r="360" spans="2:4" ht="12.75">
      <c r="B360" s="15"/>
      <c r="C360" s="15"/>
      <c r="D360" s="15"/>
    </row>
    <row r="361" spans="2:4" ht="12.75">
      <c r="B361" s="15"/>
      <c r="C361" s="15"/>
      <c r="D361" s="15"/>
    </row>
    <row r="362" spans="2:4" ht="12.75">
      <c r="B362" s="15"/>
      <c r="C362" s="15"/>
      <c r="D362" s="15"/>
    </row>
    <row r="363" spans="2:4" ht="12.75">
      <c r="B363" s="15"/>
      <c r="C363" s="15"/>
      <c r="D363" s="15"/>
    </row>
    <row r="364" spans="2:4" ht="12.75">
      <c r="B364" s="15"/>
      <c r="C364" s="15"/>
      <c r="D364" s="15"/>
    </row>
    <row r="365" spans="2:4" ht="12.75">
      <c r="B365" s="15"/>
      <c r="C365" s="15"/>
      <c r="D365" s="15"/>
    </row>
    <row r="366" spans="2:4" ht="12.75">
      <c r="B366" s="15"/>
      <c r="C366" s="15"/>
      <c r="D366" s="15"/>
    </row>
    <row r="367" spans="2:4" ht="12.75">
      <c r="B367" s="15"/>
      <c r="C367" s="15"/>
      <c r="D367" s="15"/>
    </row>
    <row r="368" spans="2:4" ht="12.75">
      <c r="B368" s="15"/>
      <c r="C368" s="15"/>
      <c r="D368" s="15"/>
    </row>
    <row r="369" spans="2:4" ht="12.75">
      <c r="B369" s="15"/>
      <c r="C369" s="15"/>
      <c r="D369" s="15"/>
    </row>
    <row r="370" spans="2:4" ht="12.75">
      <c r="B370" s="15"/>
      <c r="C370" s="15"/>
      <c r="D370" s="15"/>
    </row>
    <row r="371" spans="2:4" ht="12.75">
      <c r="B371" s="15"/>
      <c r="C371" s="15"/>
      <c r="D371" s="15"/>
    </row>
    <row r="372" spans="2:4" ht="12.75">
      <c r="B372" s="15"/>
      <c r="C372" s="15"/>
      <c r="D372" s="15"/>
    </row>
    <row r="373" spans="2:4" ht="12.75">
      <c r="B373" s="15"/>
      <c r="C373" s="15"/>
      <c r="D373" s="15"/>
    </row>
    <row r="374" spans="2:4" ht="12.75">
      <c r="B374" s="15"/>
      <c r="C374" s="15"/>
      <c r="D374" s="15"/>
    </row>
    <row r="375" spans="2:4" ht="12.75">
      <c r="B375" s="15"/>
      <c r="C375" s="15"/>
      <c r="D375" s="15"/>
    </row>
    <row r="376" spans="2:4" ht="12.75">
      <c r="B376" s="15"/>
      <c r="C376" s="15"/>
      <c r="D376" s="15"/>
    </row>
    <row r="377" spans="2:4" ht="12.75">
      <c r="B377" s="15"/>
      <c r="C377" s="15"/>
      <c r="D377" s="15"/>
    </row>
    <row r="378" spans="2:4" ht="12.75">
      <c r="B378" s="15"/>
      <c r="C378" s="15"/>
      <c r="D378" s="15"/>
    </row>
    <row r="379" spans="2:4" ht="12.75">
      <c r="B379" s="15"/>
      <c r="C379" s="15"/>
      <c r="D379" s="15"/>
    </row>
    <row r="380" spans="2:4" ht="12.75">
      <c r="B380" s="15"/>
      <c r="C380" s="15"/>
      <c r="D380" s="15"/>
    </row>
    <row r="381" spans="2:4" ht="12.75">
      <c r="B381" s="15"/>
      <c r="C381" s="15"/>
      <c r="D381" s="15"/>
    </row>
    <row r="382" spans="2:4" ht="12.75">
      <c r="B382" s="15"/>
      <c r="C382" s="15"/>
      <c r="D382" s="15"/>
    </row>
    <row r="383" spans="2:4" ht="12.75">
      <c r="B383" s="15"/>
      <c r="C383" s="15"/>
      <c r="D383" s="15"/>
    </row>
    <row r="384" spans="2:4" ht="12.75">
      <c r="B384" s="15"/>
      <c r="C384" s="15"/>
      <c r="D384" s="15"/>
    </row>
    <row r="385" spans="2:4" ht="12.75">
      <c r="B385" s="15"/>
      <c r="C385" s="15"/>
      <c r="D385" s="15"/>
    </row>
    <row r="386" spans="2:4" ht="12.75">
      <c r="B386" s="15"/>
      <c r="C386" s="15"/>
      <c r="D386" s="15"/>
    </row>
    <row r="387" spans="2:4" ht="12.75">
      <c r="B387" s="15"/>
      <c r="C387" s="15"/>
      <c r="D387" s="15"/>
    </row>
    <row r="388" spans="2:4" ht="12.75">
      <c r="B388" s="15"/>
      <c r="C388" s="15"/>
      <c r="D388" s="15"/>
    </row>
    <row r="389" spans="2:4" ht="12.75">
      <c r="B389" s="15"/>
      <c r="C389" s="15"/>
      <c r="D389" s="15"/>
    </row>
    <row r="390" spans="2:4" ht="12.75">
      <c r="B390" s="15"/>
      <c r="C390" s="15"/>
      <c r="D390" s="15"/>
    </row>
    <row r="391" spans="2:4" ht="12.75">
      <c r="B391" s="15"/>
      <c r="C391" s="15"/>
      <c r="D391" s="15"/>
    </row>
    <row r="392" spans="2:4" ht="12.75">
      <c r="B392" s="15"/>
      <c r="C392" s="15"/>
      <c r="D392" s="15"/>
    </row>
    <row r="393" spans="2:4" ht="12.75">
      <c r="B393" s="15"/>
      <c r="C393" s="15"/>
      <c r="D393" s="15"/>
    </row>
    <row r="394" spans="2:4" ht="12.75">
      <c r="B394" s="15"/>
      <c r="C394" s="15"/>
      <c r="D394" s="15"/>
    </row>
    <row r="395" spans="2:4" ht="12.75">
      <c r="B395" s="15"/>
      <c r="C395" s="15"/>
      <c r="D395" s="15"/>
    </row>
    <row r="396" spans="2:4" ht="12.75">
      <c r="B396" s="15"/>
      <c r="C396" s="15"/>
      <c r="D396" s="15"/>
    </row>
    <row r="397" spans="2:4" ht="12.75">
      <c r="B397" s="15"/>
      <c r="C397" s="15"/>
      <c r="D397" s="15"/>
    </row>
    <row r="398" spans="2:4" ht="12.75">
      <c r="B398" s="15"/>
      <c r="C398" s="15"/>
      <c r="D398" s="15"/>
    </row>
    <row r="399" spans="2:4" ht="12.75">
      <c r="B399" s="15"/>
      <c r="C399" s="15"/>
      <c r="D399" s="15"/>
    </row>
    <row r="400" spans="2:4" ht="12.75">
      <c r="B400" s="15"/>
      <c r="C400" s="15"/>
      <c r="D400" s="15"/>
    </row>
    <row r="401" spans="2:4" ht="12.75">
      <c r="B401" s="15"/>
      <c r="C401" s="15"/>
      <c r="D401" s="15"/>
    </row>
    <row r="402" spans="2:4" ht="12.75">
      <c r="B402" s="15"/>
      <c r="C402" s="15"/>
      <c r="D402" s="15"/>
    </row>
    <row r="403" spans="2:4" ht="12.75">
      <c r="B403" s="15"/>
      <c r="C403" s="15"/>
      <c r="D403" s="15"/>
    </row>
    <row r="404" spans="2:4" ht="12.75">
      <c r="B404" s="15"/>
      <c r="C404" s="15"/>
      <c r="D404" s="15"/>
    </row>
    <row r="405" spans="2:4" ht="12.75">
      <c r="B405" s="15"/>
      <c r="C405" s="15"/>
      <c r="D405" s="15"/>
    </row>
    <row r="406" spans="2:4" ht="12.75">
      <c r="B406" s="15"/>
      <c r="C406" s="15"/>
      <c r="D406" s="15"/>
    </row>
    <row r="407" spans="2:4" ht="12.75">
      <c r="B407" s="15"/>
      <c r="C407" s="15"/>
      <c r="D407" s="15"/>
    </row>
    <row r="408" spans="2:4" ht="12.75">
      <c r="B408" s="15"/>
      <c r="C408" s="15"/>
      <c r="D408" s="15"/>
    </row>
    <row r="409" spans="2:4" ht="12.75">
      <c r="B409" s="15"/>
      <c r="C409" s="15"/>
      <c r="D409" s="15"/>
    </row>
    <row r="410" spans="2:4" ht="12.75">
      <c r="B410" s="15"/>
      <c r="C410" s="15"/>
      <c r="D410" s="15"/>
    </row>
    <row r="411" spans="2:4" ht="12.75">
      <c r="B411" s="15"/>
      <c r="C411" s="15"/>
      <c r="D411" s="15"/>
    </row>
    <row r="412" spans="2:4" ht="12.75">
      <c r="B412" s="15"/>
      <c r="C412" s="15"/>
      <c r="D412" s="15"/>
    </row>
    <row r="413" spans="2:4" ht="12.75">
      <c r="B413" s="15"/>
      <c r="C413" s="15"/>
      <c r="D413" s="15"/>
    </row>
    <row r="414" spans="2:4" ht="12.75">
      <c r="B414" s="15"/>
      <c r="C414" s="15"/>
      <c r="D414" s="15"/>
    </row>
    <row r="415" spans="2:4" ht="12.75">
      <c r="B415" s="15"/>
      <c r="C415" s="15"/>
      <c r="D415" s="15"/>
    </row>
    <row r="416" spans="2:4" ht="12.75">
      <c r="B416" s="15"/>
      <c r="C416" s="15"/>
      <c r="D416" s="15"/>
    </row>
    <row r="417" spans="2:4" ht="12.75">
      <c r="B417" s="15"/>
      <c r="C417" s="15"/>
      <c r="D417" s="15"/>
    </row>
    <row r="418" spans="2:4" ht="12.75">
      <c r="B418" s="15"/>
      <c r="C418" s="15"/>
      <c r="D418" s="15"/>
    </row>
    <row r="419" spans="2:4" ht="12.75">
      <c r="B419" s="15"/>
      <c r="C419" s="15"/>
      <c r="D419" s="15"/>
    </row>
    <row r="420" spans="2:4" ht="12.75">
      <c r="B420" s="15"/>
      <c r="C420" s="15"/>
      <c r="D420" s="15"/>
    </row>
    <row r="421" spans="2:4" ht="12.75">
      <c r="B421" s="15"/>
      <c r="C421" s="15"/>
      <c r="D421" s="15"/>
    </row>
    <row r="422" spans="2:4" ht="12.75">
      <c r="B422" s="15"/>
      <c r="C422" s="15"/>
      <c r="D422" s="15"/>
    </row>
    <row r="423" spans="2:4" ht="12.75">
      <c r="B423" s="15"/>
      <c r="C423" s="15"/>
      <c r="D423" s="15"/>
    </row>
    <row r="424" spans="2:4" ht="12.75">
      <c r="B424" s="15"/>
      <c r="C424" s="15"/>
      <c r="D424" s="15"/>
    </row>
    <row r="425" spans="2:4" ht="12.75">
      <c r="B425" s="15"/>
      <c r="C425" s="15"/>
      <c r="D425" s="15"/>
    </row>
    <row r="426" spans="2:4" ht="12.75">
      <c r="B426" s="15"/>
      <c r="C426" s="15"/>
      <c r="D426" s="15"/>
    </row>
    <row r="427" spans="2:4" ht="12.75">
      <c r="B427" s="15"/>
      <c r="C427" s="15"/>
      <c r="D427" s="15"/>
    </row>
    <row r="428" spans="2:4" ht="12.75">
      <c r="B428" s="15"/>
      <c r="C428" s="15"/>
      <c r="D428" s="15"/>
    </row>
    <row r="429" spans="2:4" ht="12.75">
      <c r="B429" s="15"/>
      <c r="C429" s="15"/>
      <c r="D429" s="15"/>
    </row>
    <row r="430" spans="2:4" ht="12.75">
      <c r="B430" s="15"/>
      <c r="C430" s="15"/>
      <c r="D430" s="15"/>
    </row>
    <row r="431" spans="2:4" ht="12.75">
      <c r="B431" s="15"/>
      <c r="C431" s="15"/>
      <c r="D431" s="15"/>
    </row>
    <row r="432" spans="2:4" ht="12.75">
      <c r="B432" s="15"/>
      <c r="C432" s="15"/>
      <c r="D432" s="15"/>
    </row>
    <row r="433" spans="2:4" ht="12.75">
      <c r="B433" s="15"/>
      <c r="C433" s="15"/>
      <c r="D433" s="15"/>
    </row>
    <row r="434" spans="2:4" ht="12.75">
      <c r="B434" s="15"/>
      <c r="C434" s="15"/>
      <c r="D434" s="15"/>
    </row>
    <row r="435" spans="2:4" ht="12.75">
      <c r="B435" s="15"/>
      <c r="C435" s="15"/>
      <c r="D435" s="15"/>
    </row>
    <row r="436" spans="2:4" ht="12.75">
      <c r="B436" s="15"/>
      <c r="C436" s="15"/>
      <c r="D436" s="15"/>
    </row>
    <row r="437" spans="2:4" ht="12.75">
      <c r="B437" s="15"/>
      <c r="C437" s="15"/>
      <c r="D437" s="15"/>
    </row>
    <row r="438" spans="2:4" ht="12.75">
      <c r="B438" s="15"/>
      <c r="C438" s="15"/>
      <c r="D438" s="15"/>
    </row>
    <row r="439" spans="2:4" ht="12.75">
      <c r="B439" s="15"/>
      <c r="C439" s="15"/>
      <c r="D439" s="15"/>
    </row>
    <row r="440" spans="2:4" ht="12.75">
      <c r="B440" s="15"/>
      <c r="C440" s="15"/>
      <c r="D440" s="15"/>
    </row>
    <row r="441" spans="2:4" ht="12.75">
      <c r="B441" s="15"/>
      <c r="C441" s="15"/>
      <c r="D441" s="15"/>
    </row>
    <row r="442" spans="2:4" ht="12.75">
      <c r="B442" s="15"/>
      <c r="C442" s="15"/>
      <c r="D442" s="15"/>
    </row>
    <row r="443" spans="2:4" ht="12.75">
      <c r="B443" s="15"/>
      <c r="C443" s="15"/>
      <c r="D443" s="15"/>
    </row>
    <row r="444" spans="2:4" ht="12.75">
      <c r="B444" s="15"/>
      <c r="C444" s="15"/>
      <c r="D444" s="15"/>
    </row>
    <row r="445" spans="2:4" ht="12.75">
      <c r="B445" s="15"/>
      <c r="C445" s="15"/>
      <c r="D445" s="15"/>
    </row>
    <row r="446" spans="2:4" ht="12.75">
      <c r="B446" s="15"/>
      <c r="C446" s="15"/>
      <c r="D446" s="15"/>
    </row>
    <row r="447" spans="2:4" ht="12.75">
      <c r="B447" s="15"/>
      <c r="C447" s="15"/>
      <c r="D447" s="15"/>
    </row>
    <row r="448" spans="2:4" ht="12.75">
      <c r="B448" s="15"/>
      <c r="C448" s="15"/>
      <c r="D448" s="15"/>
    </row>
    <row r="449" spans="2:4" ht="12.75">
      <c r="B449" s="15"/>
      <c r="C449" s="15"/>
      <c r="D449" s="15"/>
    </row>
    <row r="450" spans="2:4" ht="12.75">
      <c r="B450" s="15"/>
      <c r="C450" s="15"/>
      <c r="D450" s="15"/>
    </row>
    <row r="451" spans="2:4" ht="12.75">
      <c r="B451" s="15"/>
      <c r="C451" s="15"/>
      <c r="D451" s="15"/>
    </row>
    <row r="452" spans="2:4" ht="12.75">
      <c r="B452" s="15"/>
      <c r="C452" s="15"/>
      <c r="D452" s="15"/>
    </row>
    <row r="453" spans="2:4" ht="12.75">
      <c r="B453" s="15"/>
      <c r="C453" s="15"/>
      <c r="D453" s="15"/>
    </row>
    <row r="454" spans="2:4" ht="12.75">
      <c r="B454" s="15"/>
      <c r="C454" s="15"/>
      <c r="D454" s="15"/>
    </row>
    <row r="455" spans="2:4" ht="12.75">
      <c r="B455" s="15"/>
      <c r="C455" s="15"/>
      <c r="D455" s="15"/>
    </row>
    <row r="456" spans="2:4" ht="12.75">
      <c r="B456" s="15"/>
      <c r="C456" s="15"/>
      <c r="D456" s="15"/>
    </row>
    <row r="457" spans="2:4" ht="12.75">
      <c r="B457" s="15"/>
      <c r="C457" s="15"/>
      <c r="D457" s="15"/>
    </row>
    <row r="458" spans="2:4" ht="12.75">
      <c r="B458" s="15"/>
      <c r="C458" s="15"/>
      <c r="D458" s="15"/>
    </row>
    <row r="459" spans="2:4" ht="12.75">
      <c r="B459" s="15"/>
      <c r="C459" s="15"/>
      <c r="D459" s="15"/>
    </row>
    <row r="460" spans="2:4" ht="12.75">
      <c r="B460" s="15"/>
      <c r="C460" s="15"/>
      <c r="D460" s="15"/>
    </row>
    <row r="461" spans="2:4" ht="12.75">
      <c r="B461" s="15"/>
      <c r="C461" s="15"/>
      <c r="D461" s="15"/>
    </row>
    <row r="462" spans="2:4" ht="12.75">
      <c r="B462" s="15"/>
      <c r="C462" s="15"/>
      <c r="D462" s="15"/>
    </row>
    <row r="463" spans="2:4" ht="12.75">
      <c r="B463" s="15"/>
      <c r="C463" s="15"/>
      <c r="D463" s="15"/>
    </row>
    <row r="464" spans="2:4" ht="12.75">
      <c r="B464" s="15"/>
      <c r="C464" s="15"/>
      <c r="D464" s="15"/>
    </row>
    <row r="465" spans="2:4" ht="12.75">
      <c r="B465" s="15"/>
      <c r="C465" s="15"/>
      <c r="D465" s="15"/>
    </row>
    <row r="466" spans="2:4" ht="12.75">
      <c r="B466" s="15"/>
      <c r="C466" s="15"/>
      <c r="D466" s="15"/>
    </row>
    <row r="467" spans="2:4" ht="12.75">
      <c r="B467" s="15"/>
      <c r="C467" s="15"/>
      <c r="D467" s="15"/>
    </row>
    <row r="468" spans="2:4" ht="12.75">
      <c r="B468" s="15"/>
      <c r="C468" s="15"/>
      <c r="D468" s="15"/>
    </row>
    <row r="469" spans="2:4" ht="12.75">
      <c r="B469" s="15"/>
      <c r="C469" s="15"/>
      <c r="D469" s="15"/>
    </row>
    <row r="470" spans="2:4" ht="12.75">
      <c r="B470" s="15"/>
      <c r="C470" s="15"/>
      <c r="D470" s="15"/>
    </row>
    <row r="471" spans="2:4" ht="12.75">
      <c r="B471" s="15"/>
      <c r="C471" s="15"/>
      <c r="D471" s="15"/>
    </row>
    <row r="472" spans="2:4" ht="12.75">
      <c r="B472" s="15"/>
      <c r="C472" s="15"/>
      <c r="D472" s="15"/>
    </row>
    <row r="473" spans="2:4" ht="12.75">
      <c r="B473" s="15"/>
      <c r="C473" s="15"/>
      <c r="D473" s="15"/>
    </row>
    <row r="474" spans="2:4" ht="12.75">
      <c r="B474" s="15"/>
      <c r="C474" s="15"/>
      <c r="D474" s="15"/>
    </row>
    <row r="475" spans="2:4" ht="12.75">
      <c r="B475" s="15"/>
      <c r="C475" s="15"/>
      <c r="D475" s="15"/>
    </row>
    <row r="476" spans="2:4" ht="12.75">
      <c r="B476" s="15"/>
      <c r="C476" s="15"/>
      <c r="D476" s="15"/>
    </row>
    <row r="477" spans="2:4" ht="12.75">
      <c r="B477" s="15"/>
      <c r="C477" s="15"/>
      <c r="D477" s="15"/>
    </row>
    <row r="478" spans="2:4" ht="12.75">
      <c r="B478" s="15"/>
      <c r="C478" s="15"/>
      <c r="D478" s="15"/>
    </row>
    <row r="479" spans="2:4" ht="12.75">
      <c r="B479" s="15"/>
      <c r="C479" s="15"/>
      <c r="D479" s="15"/>
    </row>
    <row r="480" spans="2:4" ht="12.75">
      <c r="B480" s="15"/>
      <c r="C480" s="15"/>
      <c r="D480" s="15"/>
    </row>
    <row r="481" spans="2:4" ht="12.75">
      <c r="B481" s="15"/>
      <c r="C481" s="15"/>
      <c r="D481" s="15"/>
    </row>
    <row r="482" spans="2:4" ht="12.75">
      <c r="B482" s="15"/>
      <c r="C482" s="15"/>
      <c r="D482" s="15"/>
    </row>
    <row r="483" spans="2:4" ht="12.75">
      <c r="B483" s="15"/>
      <c r="C483" s="15"/>
      <c r="D483" s="15"/>
    </row>
    <row r="484" spans="2:4" ht="12.75">
      <c r="B484" s="15"/>
      <c r="C484" s="15"/>
      <c r="D484" s="15"/>
    </row>
    <row r="485" spans="2:4" ht="12.75">
      <c r="B485" s="15"/>
      <c r="C485" s="15"/>
      <c r="D485" s="15"/>
    </row>
    <row r="486" spans="2:4" ht="12.75">
      <c r="B486" s="15"/>
      <c r="C486" s="15"/>
      <c r="D486" s="15"/>
    </row>
    <row r="487" spans="2:4" ht="12.75">
      <c r="B487" s="15"/>
      <c r="C487" s="15"/>
      <c r="D487" s="15"/>
    </row>
    <row r="488" spans="2:4" ht="12.75">
      <c r="B488" s="15"/>
      <c r="C488" s="15"/>
      <c r="D488" s="15"/>
    </row>
    <row r="489" spans="2:4" ht="12.75">
      <c r="B489" s="15"/>
      <c r="C489" s="15"/>
      <c r="D489" s="15"/>
    </row>
    <row r="490" spans="2:4" ht="12.75">
      <c r="B490" s="15"/>
      <c r="C490" s="15"/>
      <c r="D490" s="15"/>
    </row>
    <row r="491" spans="2:4" ht="12.75">
      <c r="B491" s="15"/>
      <c r="C491" s="15"/>
      <c r="D491" s="15"/>
    </row>
    <row r="492" spans="2:4" ht="12.75">
      <c r="B492" s="15"/>
      <c r="C492" s="15"/>
      <c r="D492" s="15"/>
    </row>
    <row r="493" spans="2:4" ht="12.75">
      <c r="B493" s="15"/>
      <c r="C493" s="15"/>
      <c r="D493" s="15"/>
    </row>
    <row r="494" spans="2:4" ht="12.75">
      <c r="B494" s="15"/>
      <c r="C494" s="15"/>
      <c r="D494" s="15"/>
    </row>
    <row r="495" spans="2:4" ht="12.75">
      <c r="B495" s="15"/>
      <c r="C495" s="15"/>
      <c r="D495" s="15"/>
    </row>
    <row r="496" spans="2:4" ht="12.75">
      <c r="B496" s="15"/>
      <c r="C496" s="15"/>
      <c r="D496" s="15"/>
    </row>
    <row r="497" spans="2:4" ht="12.75">
      <c r="B497" s="15"/>
      <c r="C497" s="15"/>
      <c r="D497" s="15"/>
    </row>
    <row r="498" spans="2:4" ht="12.75">
      <c r="B498" s="15"/>
      <c r="C498" s="15"/>
      <c r="D498" s="15"/>
    </row>
    <row r="499" spans="2:4" ht="12.75">
      <c r="B499" s="15"/>
      <c r="C499" s="15"/>
      <c r="D499" s="15"/>
    </row>
    <row r="500" spans="2:4" ht="12.75">
      <c r="B500" s="15"/>
      <c r="C500" s="15"/>
      <c r="D500" s="15"/>
    </row>
  </sheetData>
  <sheetProtection password="CC28" sheet="1" objects="1" scenarios="1" selectLockedCells="1"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Výpočty objemů nádrží a funkce</dc:title>
  <dc:subject/>
  <dc:creator/>
  <cp:keywords/>
  <dc:description/>
  <cp:lastModifiedBy>jaf</cp:lastModifiedBy>
  <cp:lastPrinted>2004-03-19T17:36:40Z</cp:lastPrinted>
  <dcterms:created xsi:type="dcterms:W3CDTF">1999-08-31T17:08:27Z</dcterms:created>
  <dcterms:modified xsi:type="dcterms:W3CDTF">2009-02-28T19:34:04Z</dcterms:modified>
  <cp:category/>
  <cp:version/>
  <cp:contentType/>
  <cp:contentStatus/>
</cp:coreProperties>
</file>